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02-招生就业\01-研究生推免工作\"/>
    </mc:Choice>
  </mc:AlternateContent>
  <xr:revisionPtr revIDLastSave="0" documentId="13_ncr:1_{60E1852D-9A32-42C2-B521-9C60262BA3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I44" i="1"/>
  <c r="I45" i="1"/>
  <c r="I31" i="1"/>
  <c r="I29" i="1"/>
  <c r="I25" i="1"/>
  <c r="I16" i="1"/>
  <c r="I10" i="1"/>
  <c r="I9" i="1"/>
  <c r="I43" i="1"/>
  <c r="I42" i="1"/>
  <c r="I40" i="1"/>
  <c r="I36" i="1"/>
  <c r="I37" i="1"/>
  <c r="I35" i="1"/>
  <c r="I34" i="1"/>
  <c r="I26" i="1"/>
  <c r="I22" i="1"/>
  <c r="I21" i="1"/>
  <c r="I20" i="1"/>
  <c r="I18" i="1"/>
  <c r="I17" i="1"/>
  <c r="I15" i="1"/>
  <c r="I14" i="1"/>
  <c r="I13" i="1"/>
  <c r="I11" i="1"/>
  <c r="I8" i="1"/>
  <c r="I7" i="1"/>
  <c r="I6" i="1"/>
  <c r="I5" i="1"/>
</calcChain>
</file>

<file path=xl/sharedStrings.xml><?xml version="1.0" encoding="utf-8"?>
<sst xmlns="http://schemas.openxmlformats.org/spreadsheetml/2006/main" count="195" uniqueCount="84">
  <si>
    <t>专业</t>
  </si>
  <si>
    <t>拟推荐/候补</t>
  </si>
  <si>
    <t>排序</t>
  </si>
  <si>
    <t>姓名</t>
  </si>
  <si>
    <t>平均学分绩（A1)</t>
  </si>
  <si>
    <t>专业排名(排名/专业总数</t>
  </si>
  <si>
    <t>个人综合评价(A2)</t>
  </si>
  <si>
    <t>特殊学术专长加分（A3)</t>
  </si>
  <si>
    <t>总分</t>
  </si>
  <si>
    <t>机械设计制造及其自动化</t>
  </si>
  <si>
    <t>拟推荐</t>
  </si>
  <si>
    <t>候补</t>
  </si>
  <si>
    <t>飞行器制造工程</t>
  </si>
  <si>
    <t>材料成型及控制工程（铸造方向）</t>
  </si>
  <si>
    <t>材料成型及控制工程（塑性方向）</t>
  </si>
  <si>
    <t>焊接技术与工程</t>
  </si>
  <si>
    <t>电子封装技术</t>
  </si>
  <si>
    <t>机械电子工程</t>
  </si>
  <si>
    <t>机械设计制造及其自动化</t>
    <phoneticPr fontId="8" type="noConversion"/>
  </si>
  <si>
    <t>周凡</t>
  </si>
  <si>
    <t>王婷婷</t>
  </si>
  <si>
    <t>徐浩东</t>
  </si>
  <si>
    <t>谢炳贤</t>
  </si>
  <si>
    <t>付志伟</t>
  </si>
  <si>
    <t>航空制造工程学院2023届本科毕业生推免资格及候补名单公示</t>
    <phoneticPr fontId="8" type="noConversion"/>
  </si>
  <si>
    <t xml:space="preserve">    根据《航空制造工程学院2023年推免工作实施细则(修订)》文件精神和《学生综合评价计分表》及评分细则，按照公平、公正、公开的原则，经评审工作领导小组综合评定，现将获得推荐2023届应届本科毕业生研究生推免资格及候补名单公示如下：</t>
    <phoneticPr fontId="8" type="noConversion"/>
  </si>
  <si>
    <t>耿康</t>
  </si>
  <si>
    <t>田华明</t>
  </si>
  <si>
    <t>王悦聪</t>
  </si>
  <si>
    <t>郑睿</t>
  </si>
  <si>
    <t>赖梦琴</t>
  </si>
  <si>
    <t>邓锋</t>
  </si>
  <si>
    <t>况宏涛</t>
  </si>
  <si>
    <t>吴道明</t>
  </si>
  <si>
    <t>李夏婷</t>
  </si>
  <si>
    <t>谢珍珍</t>
  </si>
  <si>
    <t>李莹</t>
  </si>
  <si>
    <t>徐俊楠</t>
  </si>
  <si>
    <t>余子扬</t>
  </si>
  <si>
    <t>材料成型及控制工程（增材方向）</t>
    <phoneticPr fontId="8" type="noConversion"/>
  </si>
  <si>
    <t>李曾杰</t>
  </si>
  <si>
    <t>吴昱涵</t>
  </si>
  <si>
    <t>王鑫</t>
    <phoneticPr fontId="8" type="noConversion"/>
  </si>
  <si>
    <t>彭程</t>
    <phoneticPr fontId="8" type="noConversion"/>
  </si>
  <si>
    <t>彭翼杰</t>
  </si>
  <si>
    <t>丁浩然</t>
  </si>
  <si>
    <t>张翔</t>
  </si>
  <si>
    <t>夏一帆</t>
  </si>
  <si>
    <t>邵洁</t>
  </si>
  <si>
    <t>淦萌萌</t>
  </si>
  <si>
    <t>王文华</t>
  </si>
  <si>
    <t>候补</t>
    <phoneticPr fontId="8" type="noConversion"/>
  </si>
  <si>
    <t>2/129</t>
    <phoneticPr fontId="8" type="noConversion"/>
  </si>
  <si>
    <t>1/129</t>
    <phoneticPr fontId="8" type="noConversion"/>
  </si>
  <si>
    <t>9/129</t>
    <phoneticPr fontId="8" type="noConversion"/>
  </si>
  <si>
    <t>4/129</t>
    <phoneticPr fontId="8" type="noConversion"/>
  </si>
  <si>
    <t>5/129</t>
    <phoneticPr fontId="8" type="noConversion"/>
  </si>
  <si>
    <t>17/129</t>
    <phoneticPr fontId="8" type="noConversion"/>
  </si>
  <si>
    <t>18/129</t>
    <phoneticPr fontId="8" type="noConversion"/>
  </si>
  <si>
    <t>1/97</t>
    <phoneticPr fontId="8" type="noConversion"/>
  </si>
  <si>
    <t>2/97</t>
    <phoneticPr fontId="8" type="noConversion"/>
  </si>
  <si>
    <t>5/97</t>
    <phoneticPr fontId="8" type="noConversion"/>
  </si>
  <si>
    <t>11/97</t>
    <phoneticPr fontId="8" type="noConversion"/>
  </si>
  <si>
    <t>14/97</t>
    <phoneticPr fontId="8" type="noConversion"/>
  </si>
  <si>
    <t>18/97</t>
    <phoneticPr fontId="8" type="noConversion"/>
  </si>
  <si>
    <t>1/59</t>
    <phoneticPr fontId="8" type="noConversion"/>
  </si>
  <si>
    <t>3/59</t>
    <phoneticPr fontId="8" type="noConversion"/>
  </si>
  <si>
    <t>12/59</t>
    <phoneticPr fontId="8" type="noConversion"/>
  </si>
  <si>
    <t>7/60</t>
    <phoneticPr fontId="8" type="noConversion"/>
  </si>
  <si>
    <t>1/60</t>
    <phoneticPr fontId="8" type="noConversion"/>
  </si>
  <si>
    <t>1/71</t>
    <phoneticPr fontId="8" type="noConversion"/>
  </si>
  <si>
    <t>2/71</t>
    <phoneticPr fontId="8" type="noConversion"/>
  </si>
  <si>
    <t>12/71</t>
    <phoneticPr fontId="8" type="noConversion"/>
  </si>
  <si>
    <t>1/101</t>
    <phoneticPr fontId="8" type="noConversion"/>
  </si>
  <si>
    <t>2/101</t>
    <phoneticPr fontId="8" type="noConversion"/>
  </si>
  <si>
    <t>3/101</t>
    <phoneticPr fontId="8" type="noConversion"/>
  </si>
  <si>
    <t>5/101</t>
    <phoneticPr fontId="8" type="noConversion"/>
  </si>
  <si>
    <t>1/32</t>
    <phoneticPr fontId="8" type="noConversion"/>
  </si>
  <si>
    <t>1/66</t>
    <phoneticPr fontId="8" type="noConversion"/>
  </si>
  <si>
    <t>2/66</t>
    <phoneticPr fontId="8" type="noConversion"/>
  </si>
  <si>
    <t>14/66</t>
    <phoneticPr fontId="8" type="noConversion"/>
  </si>
  <si>
    <t>15/66</t>
    <phoneticPr fontId="8" type="noConversion"/>
  </si>
  <si>
    <t xml:space="preserve"> 刘子柯</t>
    <phoneticPr fontId="8" type="noConversion"/>
  </si>
  <si>
    <t>公示时间9月19日-9月23日，如有异议，请在9月23日前向学院纪检委员陈薇娜副书记反映，办公室M311，83863038。                        
   航空制造工程学院
2022/9/19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</si>
</sst>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10" x14ac:knownFonts="1">
    <font>
      <sz val="11"/>
      <color theme="1"/>
      <name val="宋体"/>
      <charset val="134"/>
      <scheme val="minor"/>
    </font>
    <font>
      <b/>
      <sz val="16"/>
      <name val="宋体"/>
      <family val="3"/>
      <charset val="134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center"/>
    </xf>
    <xf numFmtId="176" fontId="6" fillId="0" borderId="2" xfId="1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176" fontId="0" fillId="0" borderId="0" xfId="0" applyNumberFormat="1" applyFill="1">
      <alignment vertical="center"/>
    </xf>
    <xf numFmtId="0" fontId="6" fillId="0" borderId="1" xfId="1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76" fontId="5" fillId="0" borderId="1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 wrapText="1"/>
    </xf>
    <xf numFmtId="176" fontId="3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right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zoomScale="115" zoomScaleNormal="115" workbookViewId="0">
      <selection activeCell="E30" sqref="E30"/>
    </sheetView>
  </sheetViews>
  <sheetFormatPr defaultColWidth="9" defaultRowHeight="14.4" x14ac:dyDescent="0.25"/>
  <cols>
    <col min="1" max="1" width="29.44140625" style="30" customWidth="1"/>
    <col min="2" max="2" width="12.77734375" style="1" bestFit="1" customWidth="1"/>
    <col min="3" max="3" width="5.33203125" style="1" customWidth="1"/>
    <col min="4" max="4" width="9.33203125" style="1" customWidth="1"/>
    <col min="5" max="5" width="14.33203125" style="26" customWidth="1"/>
    <col min="6" max="6" width="16.6640625" style="1" customWidth="1"/>
    <col min="7" max="7" width="15.109375" style="1" customWidth="1"/>
    <col min="8" max="8" width="19.109375" style="1" customWidth="1"/>
    <col min="9" max="9" width="11" style="26" customWidth="1"/>
    <col min="10" max="16384" width="9" style="1"/>
  </cols>
  <sheetData>
    <row r="1" spans="1:9" ht="30" customHeight="1" x14ac:dyDescent="0.25">
      <c r="A1" s="33" t="s">
        <v>24</v>
      </c>
      <c r="B1" s="33"/>
      <c r="C1" s="33"/>
      <c r="D1" s="33"/>
      <c r="E1" s="34"/>
      <c r="F1" s="33"/>
      <c r="G1" s="33"/>
      <c r="H1" s="33"/>
      <c r="I1" s="34"/>
    </row>
    <row r="2" spans="1:9" ht="20.100000000000001" customHeight="1" x14ac:dyDescent="0.25">
      <c r="A2" s="28"/>
      <c r="B2" s="2"/>
      <c r="C2" s="2"/>
      <c r="D2" s="2"/>
      <c r="E2" s="3"/>
      <c r="F2" s="2"/>
      <c r="G2" s="2"/>
      <c r="H2" s="2"/>
      <c r="I2" s="3"/>
    </row>
    <row r="3" spans="1:9" ht="45" customHeight="1" x14ac:dyDescent="0.25">
      <c r="A3" s="35" t="s">
        <v>25</v>
      </c>
      <c r="B3" s="35"/>
      <c r="C3" s="35"/>
      <c r="D3" s="35"/>
      <c r="E3" s="36"/>
      <c r="F3" s="35"/>
      <c r="G3" s="35"/>
      <c r="H3" s="35"/>
      <c r="I3" s="36"/>
    </row>
    <row r="4" spans="1:9" ht="31.2" x14ac:dyDescent="0.25">
      <c r="A4" s="4" t="s">
        <v>0</v>
      </c>
      <c r="B4" s="5" t="s">
        <v>1</v>
      </c>
      <c r="C4" s="4" t="s">
        <v>2</v>
      </c>
      <c r="D4" s="4" t="s">
        <v>3</v>
      </c>
      <c r="E4" s="6" t="s">
        <v>4</v>
      </c>
      <c r="F4" s="4" t="s">
        <v>5</v>
      </c>
      <c r="G4" s="4" t="s">
        <v>6</v>
      </c>
      <c r="H4" s="4" t="s">
        <v>7</v>
      </c>
      <c r="I4" s="6" t="s">
        <v>8</v>
      </c>
    </row>
    <row r="5" spans="1:9" ht="20.100000000000001" customHeight="1" x14ac:dyDescent="0.25">
      <c r="A5" s="24" t="s">
        <v>18</v>
      </c>
      <c r="B5" s="9" t="s">
        <v>10</v>
      </c>
      <c r="C5" s="8">
        <v>1</v>
      </c>
      <c r="D5" s="21" t="s">
        <v>19</v>
      </c>
      <c r="E5" s="22">
        <v>89.607746478873196</v>
      </c>
      <c r="F5" s="24" t="s">
        <v>52</v>
      </c>
      <c r="G5" s="8">
        <v>42</v>
      </c>
      <c r="H5" s="8">
        <v>2</v>
      </c>
      <c r="I5" s="19">
        <f t="shared" ref="I5:I11" si="0">E5*0.8+G5*0.2+H5</f>
        <v>82.086197183098562</v>
      </c>
    </row>
    <row r="6" spans="1:9" ht="20.100000000000001" customHeight="1" x14ac:dyDescent="0.25">
      <c r="A6" s="24" t="s">
        <v>9</v>
      </c>
      <c r="B6" s="9" t="s">
        <v>10</v>
      </c>
      <c r="C6" s="8">
        <v>2</v>
      </c>
      <c r="D6" s="21" t="s">
        <v>20</v>
      </c>
      <c r="E6" s="22">
        <v>92.024150943396194</v>
      </c>
      <c r="F6" s="24" t="s">
        <v>53</v>
      </c>
      <c r="G6" s="8">
        <v>42</v>
      </c>
      <c r="H6" s="8">
        <v>0</v>
      </c>
      <c r="I6" s="19">
        <f t="shared" si="0"/>
        <v>82.019320754716958</v>
      </c>
    </row>
    <row r="7" spans="1:9" ht="20.100000000000001" customHeight="1" x14ac:dyDescent="0.25">
      <c r="A7" s="24" t="s">
        <v>9</v>
      </c>
      <c r="B7" s="9" t="s">
        <v>10</v>
      </c>
      <c r="C7" s="8">
        <v>3</v>
      </c>
      <c r="D7" s="21" t="s">
        <v>21</v>
      </c>
      <c r="E7" s="22">
        <v>86.505633802816902</v>
      </c>
      <c r="F7" s="24" t="s">
        <v>54</v>
      </c>
      <c r="G7" s="8">
        <v>43</v>
      </c>
      <c r="H7" s="8">
        <v>2</v>
      </c>
      <c r="I7" s="19">
        <f t="shared" si="0"/>
        <v>79.804507042253519</v>
      </c>
    </row>
    <row r="8" spans="1:9" ht="20.100000000000001" customHeight="1" x14ac:dyDescent="0.25">
      <c r="A8" s="24" t="s">
        <v>9</v>
      </c>
      <c r="B8" s="9" t="s">
        <v>10</v>
      </c>
      <c r="C8" s="8">
        <v>4</v>
      </c>
      <c r="D8" s="21" t="s">
        <v>22</v>
      </c>
      <c r="E8" s="22">
        <v>88.256088560885601</v>
      </c>
      <c r="F8" s="8" t="s">
        <v>55</v>
      </c>
      <c r="G8" s="8">
        <v>45</v>
      </c>
      <c r="H8" s="8">
        <v>0</v>
      </c>
      <c r="I8" s="19">
        <f t="shared" si="0"/>
        <v>79.604870848708487</v>
      </c>
    </row>
    <row r="9" spans="1:9" ht="20.100000000000001" customHeight="1" x14ac:dyDescent="0.25">
      <c r="A9" s="24" t="s">
        <v>9</v>
      </c>
      <c r="B9" s="9" t="s">
        <v>10</v>
      </c>
      <c r="C9" s="8">
        <v>5</v>
      </c>
      <c r="D9" s="21" t="s">
        <v>23</v>
      </c>
      <c r="E9" s="22">
        <v>87.661992619926195</v>
      </c>
      <c r="F9" s="8" t="s">
        <v>56</v>
      </c>
      <c r="G9" s="8">
        <v>45</v>
      </c>
      <c r="H9" s="8">
        <v>0</v>
      </c>
      <c r="I9" s="19">
        <f t="shared" si="0"/>
        <v>79.129594095940959</v>
      </c>
    </row>
    <row r="10" spans="1:9" ht="20.100000000000001" customHeight="1" x14ac:dyDescent="0.25">
      <c r="A10" s="24" t="s">
        <v>9</v>
      </c>
      <c r="B10" s="8" t="s">
        <v>11</v>
      </c>
      <c r="C10" s="8">
        <v>6</v>
      </c>
      <c r="D10" s="21" t="s">
        <v>26</v>
      </c>
      <c r="E10" s="22">
        <v>84.705535055350595</v>
      </c>
      <c r="F10" s="8" t="s">
        <v>57</v>
      </c>
      <c r="G10" s="8">
        <v>40</v>
      </c>
      <c r="H10" s="8">
        <v>0</v>
      </c>
      <c r="I10" s="19">
        <f t="shared" si="0"/>
        <v>75.764428044280479</v>
      </c>
    </row>
    <row r="11" spans="1:9" ht="20.100000000000001" customHeight="1" x14ac:dyDescent="0.25">
      <c r="A11" s="24" t="s">
        <v>18</v>
      </c>
      <c r="B11" s="8" t="s">
        <v>11</v>
      </c>
      <c r="C11" s="8">
        <v>7</v>
      </c>
      <c r="D11" s="21" t="s">
        <v>27</v>
      </c>
      <c r="E11" s="22">
        <v>84.516605166051704</v>
      </c>
      <c r="F11" s="8" t="s">
        <v>58</v>
      </c>
      <c r="G11" s="8">
        <v>40</v>
      </c>
      <c r="H11" s="8">
        <v>0</v>
      </c>
      <c r="I11" s="19">
        <f t="shared" si="0"/>
        <v>75.613284132841372</v>
      </c>
    </row>
    <row r="12" spans="1:9" ht="31.2" x14ac:dyDescent="0.25">
      <c r="A12" s="24" t="s">
        <v>0</v>
      </c>
      <c r="B12" s="9" t="s">
        <v>1</v>
      </c>
      <c r="C12" s="8" t="s">
        <v>2</v>
      </c>
      <c r="D12" s="8" t="s">
        <v>3</v>
      </c>
      <c r="E12" s="6" t="s">
        <v>4</v>
      </c>
      <c r="F12" s="4" t="s">
        <v>5</v>
      </c>
      <c r="G12" s="4" t="s">
        <v>6</v>
      </c>
      <c r="H12" s="4" t="s">
        <v>7</v>
      </c>
      <c r="I12" s="19" t="s">
        <v>8</v>
      </c>
    </row>
    <row r="13" spans="1:9" ht="20.100000000000001" customHeight="1" x14ac:dyDescent="0.25">
      <c r="A13" s="24" t="s">
        <v>12</v>
      </c>
      <c r="B13" s="9" t="s">
        <v>10</v>
      </c>
      <c r="C13" s="8">
        <v>1</v>
      </c>
      <c r="D13" s="21" t="s">
        <v>28</v>
      </c>
      <c r="E13" s="22">
        <v>90.241635687732298</v>
      </c>
      <c r="F13" s="8" t="s">
        <v>59</v>
      </c>
      <c r="G13" s="8">
        <v>40</v>
      </c>
      <c r="H13" s="8">
        <v>3</v>
      </c>
      <c r="I13" s="19">
        <f t="shared" ref="I13:I18" si="1">E13*0.8+G13*0.2+H13</f>
        <v>83.193308550185847</v>
      </c>
    </row>
    <row r="14" spans="1:9" ht="20.100000000000001" customHeight="1" x14ac:dyDescent="0.25">
      <c r="A14" s="24" t="s">
        <v>12</v>
      </c>
      <c r="B14" s="9" t="s">
        <v>10</v>
      </c>
      <c r="C14" s="8">
        <v>2</v>
      </c>
      <c r="D14" s="21" t="s">
        <v>29</v>
      </c>
      <c r="E14" s="22">
        <v>89.020547945205493</v>
      </c>
      <c r="F14" s="8" t="s">
        <v>60</v>
      </c>
      <c r="G14" s="8">
        <v>40</v>
      </c>
      <c r="H14" s="8">
        <v>3</v>
      </c>
      <c r="I14" s="19">
        <f t="shared" si="1"/>
        <v>82.216438356164403</v>
      </c>
    </row>
    <row r="15" spans="1:9" ht="20.100000000000001" customHeight="1" x14ac:dyDescent="0.25">
      <c r="A15" s="24" t="s">
        <v>12</v>
      </c>
      <c r="B15" s="9" t="s">
        <v>10</v>
      </c>
      <c r="C15" s="8">
        <v>3</v>
      </c>
      <c r="D15" s="21" t="s">
        <v>30</v>
      </c>
      <c r="E15" s="22">
        <v>85.553424657534194</v>
      </c>
      <c r="F15" s="8" t="s">
        <v>61</v>
      </c>
      <c r="G15" s="8">
        <v>47</v>
      </c>
      <c r="H15" s="8">
        <v>0</v>
      </c>
      <c r="I15" s="19">
        <f t="shared" si="1"/>
        <v>77.842739726027361</v>
      </c>
    </row>
    <row r="16" spans="1:9" ht="20.100000000000001" customHeight="1" x14ac:dyDescent="0.25">
      <c r="A16" s="24" t="s">
        <v>12</v>
      </c>
      <c r="B16" s="9" t="s">
        <v>10</v>
      </c>
      <c r="C16" s="8">
        <v>4</v>
      </c>
      <c r="D16" s="21" t="s">
        <v>31</v>
      </c>
      <c r="E16" s="22">
        <v>83.843866171003697</v>
      </c>
      <c r="F16" s="8" t="s">
        <v>62</v>
      </c>
      <c r="G16" s="8">
        <v>45.4</v>
      </c>
      <c r="H16" s="8">
        <v>0</v>
      </c>
      <c r="I16" s="19">
        <f t="shared" si="1"/>
        <v>76.155092936802959</v>
      </c>
    </row>
    <row r="17" spans="1:9" ht="20.100000000000001" customHeight="1" x14ac:dyDescent="0.25">
      <c r="A17" s="24" t="s">
        <v>12</v>
      </c>
      <c r="B17" s="8" t="s">
        <v>11</v>
      </c>
      <c r="C17" s="8">
        <v>5</v>
      </c>
      <c r="D17" s="21" t="s">
        <v>32</v>
      </c>
      <c r="E17" s="22">
        <v>82.8783269961977</v>
      </c>
      <c r="F17" s="8" t="s">
        <v>63</v>
      </c>
      <c r="G17" s="8">
        <v>45</v>
      </c>
      <c r="H17" s="8">
        <v>0</v>
      </c>
      <c r="I17" s="19">
        <f t="shared" si="1"/>
        <v>75.30266159695816</v>
      </c>
    </row>
    <row r="18" spans="1:9" ht="20.100000000000001" customHeight="1" x14ac:dyDescent="0.25">
      <c r="A18" s="24" t="s">
        <v>12</v>
      </c>
      <c r="B18" s="8" t="s">
        <v>11</v>
      </c>
      <c r="C18" s="8">
        <v>6</v>
      </c>
      <c r="D18" s="21" t="s">
        <v>33</v>
      </c>
      <c r="E18" s="22">
        <v>81.674657534246606</v>
      </c>
      <c r="F18" s="8" t="s">
        <v>64</v>
      </c>
      <c r="G18" s="8">
        <v>45</v>
      </c>
      <c r="H18" s="8">
        <v>0</v>
      </c>
      <c r="I18" s="19">
        <f t="shared" si="1"/>
        <v>74.33972602739729</v>
      </c>
    </row>
    <row r="19" spans="1:9" ht="31.2" x14ac:dyDescent="0.25">
      <c r="A19" s="24" t="s">
        <v>0</v>
      </c>
      <c r="B19" s="9" t="s">
        <v>1</v>
      </c>
      <c r="C19" s="8" t="s">
        <v>2</v>
      </c>
      <c r="D19" s="8" t="s">
        <v>3</v>
      </c>
      <c r="E19" s="6" t="s">
        <v>4</v>
      </c>
      <c r="F19" s="4" t="s">
        <v>5</v>
      </c>
      <c r="G19" s="4" t="s">
        <v>6</v>
      </c>
      <c r="H19" s="4" t="s">
        <v>7</v>
      </c>
      <c r="I19" s="19" t="s">
        <v>8</v>
      </c>
    </row>
    <row r="20" spans="1:9" ht="31.2" x14ac:dyDescent="0.25">
      <c r="A20" s="24" t="s">
        <v>13</v>
      </c>
      <c r="B20" s="9" t="s">
        <v>10</v>
      </c>
      <c r="C20" s="8">
        <v>1</v>
      </c>
      <c r="D20" s="21" t="s">
        <v>34</v>
      </c>
      <c r="E20" s="31">
        <v>87.313740458015303</v>
      </c>
      <c r="F20" s="8" t="s">
        <v>66</v>
      </c>
      <c r="G20" s="8">
        <v>45</v>
      </c>
      <c r="H20" s="8">
        <v>3</v>
      </c>
      <c r="I20" s="19">
        <f>E20*0.8+G20*0.2+H20</f>
        <v>81.850992366412243</v>
      </c>
    </row>
    <row r="21" spans="1:9" ht="31.2" x14ac:dyDescent="0.25">
      <c r="A21" s="24" t="s">
        <v>13</v>
      </c>
      <c r="B21" s="9" t="s">
        <v>10</v>
      </c>
      <c r="C21" s="8">
        <v>2</v>
      </c>
      <c r="D21" s="21" t="s">
        <v>35</v>
      </c>
      <c r="E21" s="31">
        <v>90.982812499999994</v>
      </c>
      <c r="F21" s="8" t="s">
        <v>65</v>
      </c>
      <c r="G21" s="8">
        <v>45.2</v>
      </c>
      <c r="H21" s="8">
        <v>0</v>
      </c>
      <c r="I21" s="19">
        <f>E21*0.8+G21*0.2+H21</f>
        <v>81.826250000000002</v>
      </c>
    </row>
    <row r="22" spans="1:9" ht="31.2" x14ac:dyDescent="0.25">
      <c r="A22" s="24" t="s">
        <v>13</v>
      </c>
      <c r="B22" s="9" t="s">
        <v>10</v>
      </c>
      <c r="C22" s="8">
        <v>3</v>
      </c>
      <c r="D22" s="23" t="s">
        <v>36</v>
      </c>
      <c r="E22" s="31">
        <v>82.856250000000003</v>
      </c>
      <c r="F22" s="8" t="s">
        <v>67</v>
      </c>
      <c r="G22" s="8">
        <v>45</v>
      </c>
      <c r="H22" s="8">
        <v>0</v>
      </c>
      <c r="I22" s="19">
        <f>E22*0.8+G22*0.2+H22</f>
        <v>75.285000000000011</v>
      </c>
    </row>
    <row r="23" spans="1:9" s="25" customFormat="1" ht="15.6" x14ac:dyDescent="0.25">
      <c r="A23" s="29"/>
      <c r="B23" s="13"/>
      <c r="C23" s="10"/>
      <c r="D23" s="14"/>
      <c r="E23" s="15"/>
      <c r="F23" s="10"/>
      <c r="G23" s="10"/>
      <c r="H23" s="10"/>
      <c r="I23" s="20"/>
    </row>
    <row r="24" spans="1:9" ht="31.2" x14ac:dyDescent="0.25">
      <c r="A24" s="24" t="s">
        <v>0</v>
      </c>
      <c r="B24" s="9" t="s">
        <v>1</v>
      </c>
      <c r="C24" s="8" t="s">
        <v>2</v>
      </c>
      <c r="D24" s="8" t="s">
        <v>3</v>
      </c>
      <c r="E24" s="6" t="s">
        <v>4</v>
      </c>
      <c r="F24" s="4" t="s">
        <v>5</v>
      </c>
      <c r="G24" s="4" t="s">
        <v>6</v>
      </c>
      <c r="H24" s="4" t="s">
        <v>7</v>
      </c>
      <c r="I24" s="19" t="s">
        <v>8</v>
      </c>
    </row>
    <row r="25" spans="1:9" ht="31.2" x14ac:dyDescent="0.25">
      <c r="A25" s="24" t="s">
        <v>14</v>
      </c>
      <c r="B25" s="9" t="s">
        <v>10</v>
      </c>
      <c r="C25" s="8">
        <v>1</v>
      </c>
      <c r="D25" s="21" t="s">
        <v>37</v>
      </c>
      <c r="E25" s="31">
        <v>87.616030534351196</v>
      </c>
      <c r="F25" s="8" t="s">
        <v>68</v>
      </c>
      <c r="G25" s="8">
        <v>40</v>
      </c>
      <c r="H25" s="8">
        <v>3</v>
      </c>
      <c r="I25" s="19">
        <f>E25*0.8+G25*0.2+H25</f>
        <v>81.092824427480963</v>
      </c>
    </row>
    <row r="26" spans="1:9" ht="31.2" x14ac:dyDescent="0.25">
      <c r="A26" s="24" t="s">
        <v>14</v>
      </c>
      <c r="B26" s="9" t="s">
        <v>10</v>
      </c>
      <c r="C26" s="8">
        <v>2</v>
      </c>
      <c r="D26" s="21" t="s">
        <v>38</v>
      </c>
      <c r="E26" s="31">
        <v>90.538931297709894</v>
      </c>
      <c r="F26" s="8" t="s">
        <v>69</v>
      </c>
      <c r="G26" s="8">
        <v>42</v>
      </c>
      <c r="H26" s="8">
        <v>0</v>
      </c>
      <c r="I26" s="19">
        <f>E26*0.8+G26*0.2+H26</f>
        <v>80.831145038167918</v>
      </c>
    </row>
    <row r="27" spans="1:9" ht="15.6" x14ac:dyDescent="0.25">
      <c r="A27" s="29"/>
      <c r="B27" s="10"/>
      <c r="C27" s="10"/>
      <c r="D27" s="16"/>
      <c r="E27" s="17"/>
      <c r="F27" s="10"/>
      <c r="G27" s="7"/>
      <c r="H27" s="7"/>
      <c r="I27" s="20"/>
    </row>
    <row r="28" spans="1:9" ht="31.2" x14ac:dyDescent="0.25">
      <c r="A28" s="24" t="s">
        <v>0</v>
      </c>
      <c r="B28" s="9" t="s">
        <v>1</v>
      </c>
      <c r="C28" s="8" t="s">
        <v>2</v>
      </c>
      <c r="D28" s="8" t="s">
        <v>3</v>
      </c>
      <c r="E28" s="6" t="s">
        <v>4</v>
      </c>
      <c r="F28" s="4" t="s">
        <v>5</v>
      </c>
      <c r="G28" s="4" t="s">
        <v>6</v>
      </c>
      <c r="H28" s="4" t="s">
        <v>7</v>
      </c>
      <c r="I28" s="19" t="s">
        <v>8</v>
      </c>
    </row>
    <row r="29" spans="1:9" s="32" customFormat="1" ht="31.2" x14ac:dyDescent="0.25">
      <c r="A29" s="24" t="s">
        <v>39</v>
      </c>
      <c r="B29" s="9" t="s">
        <v>10</v>
      </c>
      <c r="C29" s="8">
        <v>1</v>
      </c>
      <c r="D29" s="21" t="s">
        <v>40</v>
      </c>
      <c r="E29" s="31">
        <v>87.734035087719306</v>
      </c>
      <c r="F29" s="8" t="s">
        <v>70</v>
      </c>
      <c r="G29" s="8">
        <v>45</v>
      </c>
      <c r="H29" s="8">
        <v>0.6</v>
      </c>
      <c r="I29" s="19">
        <f>E29*0.8+G29*0.2+H29</f>
        <v>79.787228070175445</v>
      </c>
    </row>
    <row r="30" spans="1:9" s="32" customFormat="1" ht="31.2" x14ac:dyDescent="0.25">
      <c r="A30" s="24" t="s">
        <v>39</v>
      </c>
      <c r="B30" s="9" t="s">
        <v>10</v>
      </c>
      <c r="C30" s="8">
        <v>2</v>
      </c>
      <c r="D30" s="21" t="s">
        <v>42</v>
      </c>
      <c r="E30" s="31">
        <v>84.152982456140407</v>
      </c>
      <c r="F30" s="8" t="s">
        <v>72</v>
      </c>
      <c r="G30" s="8">
        <v>45</v>
      </c>
      <c r="H30" s="8">
        <v>0</v>
      </c>
      <c r="I30" s="19">
        <f>E30*0.8+G30*0.2+H30</f>
        <v>76.322385964912328</v>
      </c>
    </row>
    <row r="31" spans="1:9" s="32" customFormat="1" ht="31.2" x14ac:dyDescent="0.25">
      <c r="A31" s="24" t="s">
        <v>39</v>
      </c>
      <c r="B31" s="8" t="s">
        <v>11</v>
      </c>
      <c r="C31" s="8">
        <v>3</v>
      </c>
      <c r="D31" s="21" t="s">
        <v>41</v>
      </c>
      <c r="E31" s="31">
        <v>87.391603053435105</v>
      </c>
      <c r="F31" s="8" t="s">
        <v>71</v>
      </c>
      <c r="G31" s="8">
        <v>30.8</v>
      </c>
      <c r="H31" s="8">
        <v>0</v>
      </c>
      <c r="I31" s="19">
        <f>E31*0.8+G31*0.2+H31</f>
        <v>76.073282442748081</v>
      </c>
    </row>
    <row r="32" spans="1:9" ht="15.6" x14ac:dyDescent="0.25">
      <c r="A32" s="29"/>
      <c r="B32" s="10"/>
      <c r="C32" s="10"/>
      <c r="D32" s="16"/>
      <c r="E32" s="17"/>
      <c r="F32" s="10"/>
      <c r="G32" s="7"/>
      <c r="H32" s="7"/>
      <c r="I32" s="20"/>
    </row>
    <row r="33" spans="1:9" ht="31.2" x14ac:dyDescent="0.25">
      <c r="A33" s="24" t="s">
        <v>0</v>
      </c>
      <c r="B33" s="9" t="s">
        <v>1</v>
      </c>
      <c r="C33" s="8" t="s">
        <v>2</v>
      </c>
      <c r="D33" s="8" t="s">
        <v>3</v>
      </c>
      <c r="E33" s="6" t="s">
        <v>4</v>
      </c>
      <c r="F33" s="4" t="s">
        <v>5</v>
      </c>
      <c r="G33" s="4" t="s">
        <v>6</v>
      </c>
      <c r="H33" s="4" t="s">
        <v>7</v>
      </c>
      <c r="I33" s="19" t="s">
        <v>8</v>
      </c>
    </row>
    <row r="34" spans="1:9" ht="20.100000000000001" customHeight="1" x14ac:dyDescent="0.25">
      <c r="A34" s="24" t="s">
        <v>15</v>
      </c>
      <c r="B34" s="9" t="s">
        <v>10</v>
      </c>
      <c r="C34" s="8">
        <v>1</v>
      </c>
      <c r="D34" s="27" t="s">
        <v>82</v>
      </c>
      <c r="E34" s="22">
        <v>90.350915750915703</v>
      </c>
      <c r="F34" s="8" t="s">
        <v>73</v>
      </c>
      <c r="G34" s="8">
        <v>45.6</v>
      </c>
      <c r="H34" s="8">
        <v>0</v>
      </c>
      <c r="I34" s="19">
        <f>E34*0.8+G34*0.2+H34</f>
        <v>81.400732600732567</v>
      </c>
    </row>
    <row r="35" spans="1:9" ht="20.100000000000001" customHeight="1" x14ac:dyDescent="0.25">
      <c r="A35" s="24" t="s">
        <v>15</v>
      </c>
      <c r="B35" s="9" t="s">
        <v>10</v>
      </c>
      <c r="C35" s="8">
        <v>2</v>
      </c>
      <c r="D35" s="21" t="s">
        <v>48</v>
      </c>
      <c r="E35" s="22">
        <v>89.111450381679404</v>
      </c>
      <c r="F35" s="8" t="s">
        <v>74</v>
      </c>
      <c r="G35" s="8">
        <v>43</v>
      </c>
      <c r="H35" s="8">
        <v>0</v>
      </c>
      <c r="I35" s="19">
        <f>E35*0.8+G35*0.2+H35</f>
        <v>79.889160305343523</v>
      </c>
    </row>
    <row r="36" spans="1:9" ht="20.100000000000001" customHeight="1" x14ac:dyDescent="0.25">
      <c r="A36" s="24" t="s">
        <v>15</v>
      </c>
      <c r="B36" s="9" t="s">
        <v>10</v>
      </c>
      <c r="C36" s="8">
        <v>3</v>
      </c>
      <c r="D36" s="21" t="s">
        <v>50</v>
      </c>
      <c r="E36" s="22">
        <v>88.3335877862595</v>
      </c>
      <c r="F36" s="8" t="s">
        <v>76</v>
      </c>
      <c r="G36" s="8">
        <v>45</v>
      </c>
      <c r="H36" s="8">
        <v>0</v>
      </c>
      <c r="I36" s="19">
        <f>E36*0.8+G36*0.2+H36</f>
        <v>79.6668702290076</v>
      </c>
    </row>
    <row r="37" spans="1:9" ht="20.100000000000001" customHeight="1" x14ac:dyDescent="0.25">
      <c r="A37" s="24" t="s">
        <v>15</v>
      </c>
      <c r="B37" s="9" t="s">
        <v>51</v>
      </c>
      <c r="C37" s="8">
        <v>4</v>
      </c>
      <c r="D37" s="21" t="s">
        <v>49</v>
      </c>
      <c r="E37" s="22">
        <v>88.8102564102564</v>
      </c>
      <c r="F37" s="8" t="s">
        <v>75</v>
      </c>
      <c r="G37" s="8">
        <v>40.6</v>
      </c>
      <c r="H37" s="8">
        <v>0</v>
      </c>
      <c r="I37" s="19">
        <f>E37*0.8+G37*0.2+H37</f>
        <v>79.16820512820513</v>
      </c>
    </row>
    <row r="38" spans="1:9" ht="15.6" x14ac:dyDescent="0.25">
      <c r="A38" s="29"/>
      <c r="B38" s="11"/>
      <c r="C38" s="10"/>
      <c r="D38" s="12"/>
      <c r="E38" s="18"/>
      <c r="F38" s="7"/>
      <c r="G38" s="10"/>
      <c r="H38" s="10"/>
      <c r="I38" s="20"/>
    </row>
    <row r="39" spans="1:9" ht="31.2" x14ac:dyDescent="0.25">
      <c r="A39" s="24" t="s">
        <v>0</v>
      </c>
      <c r="B39" s="9" t="s">
        <v>1</v>
      </c>
      <c r="C39" s="8" t="s">
        <v>2</v>
      </c>
      <c r="D39" s="8" t="s">
        <v>3</v>
      </c>
      <c r="E39" s="6" t="s">
        <v>4</v>
      </c>
      <c r="F39" s="4" t="s">
        <v>5</v>
      </c>
      <c r="G39" s="4" t="s">
        <v>6</v>
      </c>
      <c r="H39" s="4" t="s">
        <v>7</v>
      </c>
      <c r="I39" s="19" t="s">
        <v>8</v>
      </c>
    </row>
    <row r="40" spans="1:9" ht="20.100000000000001" customHeight="1" x14ac:dyDescent="0.25">
      <c r="A40" s="24" t="s">
        <v>16</v>
      </c>
      <c r="B40" s="9" t="s">
        <v>10</v>
      </c>
      <c r="C40" s="8">
        <v>1</v>
      </c>
      <c r="D40" s="21" t="s">
        <v>43</v>
      </c>
      <c r="E40" s="22">
        <v>87.122605363984704</v>
      </c>
      <c r="F40" s="8" t="s">
        <v>77</v>
      </c>
      <c r="G40" s="8">
        <v>40.799999999999997</v>
      </c>
      <c r="H40" s="8"/>
      <c r="I40" s="19">
        <f>E40*0.8+G40*0.2+H40</f>
        <v>77.858084291187765</v>
      </c>
    </row>
    <row r="41" spans="1:9" ht="31.2" x14ac:dyDescent="0.25">
      <c r="A41" s="24" t="s">
        <v>0</v>
      </c>
      <c r="B41" s="9" t="s">
        <v>1</v>
      </c>
      <c r="C41" s="8" t="s">
        <v>2</v>
      </c>
      <c r="D41" s="8" t="s">
        <v>3</v>
      </c>
      <c r="E41" s="6" t="s">
        <v>4</v>
      </c>
      <c r="F41" s="4" t="s">
        <v>5</v>
      </c>
      <c r="G41" s="4" t="s">
        <v>6</v>
      </c>
      <c r="H41" s="4" t="s">
        <v>7</v>
      </c>
      <c r="I41" s="19" t="s">
        <v>8</v>
      </c>
    </row>
    <row r="42" spans="1:9" ht="20.100000000000001" customHeight="1" x14ac:dyDescent="0.25">
      <c r="A42" s="24" t="s">
        <v>17</v>
      </c>
      <c r="B42" s="9" t="s">
        <v>10</v>
      </c>
      <c r="C42" s="8">
        <v>1</v>
      </c>
      <c r="D42" s="21" t="s">
        <v>44</v>
      </c>
      <c r="E42" s="22">
        <v>92.337323943662</v>
      </c>
      <c r="F42" s="8" t="s">
        <v>78</v>
      </c>
      <c r="G42" s="8">
        <v>42</v>
      </c>
      <c r="H42" s="8">
        <v>0.8</v>
      </c>
      <c r="I42" s="19">
        <f>E42*0.8+G42*0.2+H42</f>
        <v>83.069859154929603</v>
      </c>
    </row>
    <row r="43" spans="1:9" ht="20.100000000000001" customHeight="1" x14ac:dyDescent="0.25">
      <c r="A43" s="24" t="s">
        <v>17</v>
      </c>
      <c r="B43" s="9" t="s">
        <v>10</v>
      </c>
      <c r="C43" s="8">
        <v>2</v>
      </c>
      <c r="D43" s="21" t="s">
        <v>45</v>
      </c>
      <c r="E43" s="22">
        <v>89.809859154929597</v>
      </c>
      <c r="F43" s="8" t="s">
        <v>79</v>
      </c>
      <c r="G43" s="8">
        <v>40</v>
      </c>
      <c r="H43" s="8">
        <v>2</v>
      </c>
      <c r="I43" s="19">
        <f>E43*0.8+G43*0.2+H43</f>
        <v>81.847887323943681</v>
      </c>
    </row>
    <row r="44" spans="1:9" ht="20.100000000000001" customHeight="1" x14ac:dyDescent="0.25">
      <c r="A44" s="24" t="s">
        <v>17</v>
      </c>
      <c r="B44" s="9" t="s">
        <v>10</v>
      </c>
      <c r="C44" s="8">
        <v>3</v>
      </c>
      <c r="D44" s="21" t="s">
        <v>46</v>
      </c>
      <c r="E44" s="22">
        <v>83.009454545454503</v>
      </c>
      <c r="F44" s="8" t="s">
        <v>80</v>
      </c>
      <c r="G44" s="8">
        <v>45</v>
      </c>
      <c r="H44" s="8">
        <v>0</v>
      </c>
      <c r="I44" s="19">
        <f t="shared" ref="I44:I45" si="2">E44*0.8+G44*0.2+H44</f>
        <v>75.407563636363605</v>
      </c>
    </row>
    <row r="45" spans="1:9" ht="20.100000000000001" customHeight="1" x14ac:dyDescent="0.25">
      <c r="A45" s="24" t="s">
        <v>17</v>
      </c>
      <c r="B45" s="9" t="s">
        <v>10</v>
      </c>
      <c r="C45" s="8">
        <v>4</v>
      </c>
      <c r="D45" s="21" t="s">
        <v>47</v>
      </c>
      <c r="E45" s="22">
        <v>82.281454545454594</v>
      </c>
      <c r="F45" s="8" t="s">
        <v>81</v>
      </c>
      <c r="G45" s="8">
        <v>45</v>
      </c>
      <c r="H45" s="8">
        <v>0</v>
      </c>
      <c r="I45" s="19">
        <f t="shared" si="2"/>
        <v>74.825163636363683</v>
      </c>
    </row>
    <row r="46" spans="1:9" ht="49.8" customHeight="1" x14ac:dyDescent="0.25">
      <c r="A46" s="37" t="s">
        <v>83</v>
      </c>
      <c r="B46" s="38"/>
      <c r="C46" s="38"/>
      <c r="D46" s="38"/>
      <c r="E46" s="38"/>
      <c r="F46" s="38"/>
      <c r="G46" s="38"/>
      <c r="H46" s="38"/>
      <c r="I46" s="38"/>
    </row>
  </sheetData>
  <sortState xmlns:xlrd2="http://schemas.microsoft.com/office/spreadsheetml/2017/richdata2" ref="A13:J20">
    <sortCondition descending="1" ref="I13:I20"/>
  </sortState>
  <mergeCells count="3">
    <mergeCell ref="A1:I1"/>
    <mergeCell ref="A3:I3"/>
    <mergeCell ref="A46:I46"/>
  </mergeCells>
  <phoneticPr fontId="8" type="noConversion"/>
  <pageMargins left="0.66874999999999996" right="0.35416666666666702" top="0.62986111111111098" bottom="0.74791666666666701" header="0.62986111111111098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ping</dc:creator>
  <cp:lastModifiedBy>HP</cp:lastModifiedBy>
  <cp:lastPrinted>2022-11-09T07:08:28Z</cp:lastPrinted>
  <dcterms:created xsi:type="dcterms:W3CDTF">2021-09-14T13:15:00Z</dcterms:created>
  <dcterms:modified xsi:type="dcterms:W3CDTF">2022-11-09T07:08:31Z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92F553E0E4C5458A9B7E5C7F058B5A09</vt:lpwstr>
  </property>
  <property fmtid="{D5CDD505-2E9C-101B-9397-08002B2CF9AE}" pid="3" name="KSOProductBuildVer">
    <vt:lpwstr>2052-11.1.0.10938</vt:lpwstr>
  </property>
</Properties>
</file>