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 firstSheet="1" activeTab="1"/>
  </bookViews>
  <sheets>
    <sheet name="Sheet1" sheetId="1" r:id="rId1"/>
    <sheet name="航制学院2021年研究生考生复试成绩及待录取名单公布" sheetId="7" r:id="rId2"/>
  </sheets>
  <definedNames>
    <definedName name="_xlnm._FilterDatabase" localSheetId="0" hidden="1">Sheet1!$A$2:$J$21</definedName>
  </definedNames>
  <calcPr calcId="125725"/>
</workbook>
</file>

<file path=xl/calcChain.xml><?xml version="1.0" encoding="utf-8"?>
<calcChain xmlns="http://schemas.openxmlformats.org/spreadsheetml/2006/main">
  <c r="I4" i="7"/>
  <c r="H152" i="1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<sst xmlns="http://schemas.openxmlformats.org/spreadsheetml/2006/main" count="779" uniqueCount="307">
  <si>
    <t>航空制造工程学院2021年研究生考生复试成绩及待录取名单</t>
  </si>
  <si>
    <t>序号</t>
  </si>
  <si>
    <t>姓名</t>
  </si>
  <si>
    <t>复试专业</t>
  </si>
  <si>
    <t>学习形式</t>
  </si>
  <si>
    <t>考生编号</t>
  </si>
  <si>
    <t>初试成绩</t>
  </si>
  <si>
    <t>折后复试成绩</t>
  </si>
  <si>
    <t>加权总成绩</t>
  </si>
  <si>
    <t>待录取类别</t>
  </si>
  <si>
    <t>备注</t>
  </si>
  <si>
    <t>陈贝</t>
  </si>
  <si>
    <t>机械工程</t>
  </si>
  <si>
    <t>全日制</t>
  </si>
  <si>
    <t>102801210007060</t>
  </si>
  <si>
    <t>学硕</t>
  </si>
  <si>
    <t>陈博瑞</t>
  </si>
  <si>
    <t>100061210505997</t>
  </si>
  <si>
    <t>李都</t>
  </si>
  <si>
    <t>102871210509681</t>
  </si>
  <si>
    <t>李名康</t>
  </si>
  <si>
    <t>104031080200094</t>
  </si>
  <si>
    <t>刘佳鑫</t>
  </si>
  <si>
    <t>102551210009341</t>
  </si>
  <si>
    <t>鹿青山</t>
  </si>
  <si>
    <t>106991360117391</t>
  </si>
  <si>
    <t>罗时健</t>
  </si>
  <si>
    <t>104971200332256</t>
  </si>
  <si>
    <t>彭陈云</t>
  </si>
  <si>
    <t>106131085501022</t>
  </si>
  <si>
    <t>唐磊</t>
  </si>
  <si>
    <t>106571360110898</t>
  </si>
  <si>
    <t>唐伟豪</t>
  </si>
  <si>
    <t>100041360109336</t>
  </si>
  <si>
    <t>王纪国</t>
  </si>
  <si>
    <t>106991360117385</t>
  </si>
  <si>
    <t>吴丹</t>
  </si>
  <si>
    <t>104971400347983</t>
  </si>
  <si>
    <t>熊冠良</t>
  </si>
  <si>
    <t>102871210109593</t>
  </si>
  <si>
    <t>徐海龙</t>
  </si>
  <si>
    <t>102871210509674</t>
  </si>
  <si>
    <t>杨雯辉</t>
  </si>
  <si>
    <t>102991210410011</t>
  </si>
  <si>
    <t>杨正航</t>
  </si>
  <si>
    <t>103581210001706</t>
  </si>
  <si>
    <t>张心怡</t>
  </si>
  <si>
    <t>114141141483912</t>
  </si>
  <si>
    <t>朱光辉</t>
  </si>
  <si>
    <t>102171000070350</t>
  </si>
  <si>
    <r>
      <rPr>
        <sz val="11"/>
        <color rgb="FF333333"/>
        <rFont val="Helvetica"/>
        <family val="2"/>
      </rPr>
      <t> </t>
    </r>
    <r>
      <rPr>
        <sz val="11"/>
        <color rgb="FF333333"/>
        <rFont val="宋体"/>
        <charset val="134"/>
      </rPr>
      <t>李臣</t>
    </r>
  </si>
  <si>
    <t>102871210509680</t>
  </si>
  <si>
    <t>常梦源</t>
  </si>
  <si>
    <t>航空宇航科学与技术</t>
  </si>
  <si>
    <t>102871210509675</t>
  </si>
  <si>
    <t>陈飞</t>
  </si>
  <si>
    <t>105421340117576</t>
  </si>
  <si>
    <t>陈辉</t>
  </si>
  <si>
    <t>102871210609705</t>
  </si>
  <si>
    <t>陈亮</t>
  </si>
  <si>
    <t>101411413211830</t>
  </si>
  <si>
    <t>丁浩</t>
  </si>
  <si>
    <t>102471360115347</t>
  </si>
  <si>
    <t>冯琛文</t>
  </si>
  <si>
    <t>104251540005373</t>
  </si>
  <si>
    <t>高佳莹</t>
  </si>
  <si>
    <t>100081210006954</t>
  </si>
  <si>
    <t>郭佳兴</t>
  </si>
  <si>
    <t>101451000002172</t>
  </si>
  <si>
    <t>胡宏丽</t>
  </si>
  <si>
    <t>106991360117402</t>
  </si>
  <si>
    <t>黄少晗</t>
  </si>
  <si>
    <t>102881500013002</t>
  </si>
  <si>
    <t>黄鑫</t>
  </si>
  <si>
    <t>102871210109589</t>
  </si>
  <si>
    <t>林楷涵</t>
  </si>
  <si>
    <t>910241136011224</t>
  </si>
  <si>
    <t>马音</t>
  </si>
  <si>
    <t>106991432418912</t>
  </si>
  <si>
    <t>潘杨杨</t>
  </si>
  <si>
    <t>103071211907235</t>
  </si>
  <si>
    <t>彭基培</t>
  </si>
  <si>
    <t>103361432807666</t>
  </si>
  <si>
    <t>彭昆</t>
  </si>
  <si>
    <t>102871210509885</t>
  </si>
  <si>
    <t>秦绪伟</t>
  </si>
  <si>
    <t>102131000006438</t>
  </si>
  <si>
    <t>宋温馨</t>
  </si>
  <si>
    <t>106131085500509</t>
  </si>
  <si>
    <t>万远</t>
  </si>
  <si>
    <t>101831214114507</t>
  </si>
  <si>
    <t>王金锴</t>
  </si>
  <si>
    <t>101411232207759</t>
  </si>
  <si>
    <t>王亚飞</t>
  </si>
  <si>
    <t>102871210509672</t>
  </si>
  <si>
    <t>王彦岐</t>
  </si>
  <si>
    <t>102871210105124</t>
  </si>
  <si>
    <t>杨鑫</t>
  </si>
  <si>
    <t>102871210109613</t>
  </si>
  <si>
    <t>喻晨</t>
  </si>
  <si>
    <t>106181040202972</t>
  </si>
  <si>
    <t>张继元</t>
  </si>
  <si>
    <t>105331650305057</t>
  </si>
  <si>
    <t>张敏</t>
  </si>
  <si>
    <t>102871210109615</t>
  </si>
  <si>
    <t>张帅</t>
  </si>
  <si>
    <t>106171001001860</t>
  </si>
  <si>
    <t>赵丽娟</t>
  </si>
  <si>
    <t>106991621719871</t>
  </si>
  <si>
    <t>郑翔宇</t>
  </si>
  <si>
    <t>105361430606417</t>
  </si>
  <si>
    <t>曾麟添</t>
  </si>
  <si>
    <t>材料加工工程</t>
  </si>
  <si>
    <t>102881500011900</t>
  </si>
  <si>
    <t>戴超庆</t>
  </si>
  <si>
    <t>104061360201035</t>
  </si>
  <si>
    <t>付豪</t>
  </si>
  <si>
    <t>103371210010906</t>
  </si>
  <si>
    <t>付豫刚</t>
  </si>
  <si>
    <t>103861101811152</t>
  </si>
  <si>
    <t>龚资颖</t>
  </si>
  <si>
    <t>102891210702832</t>
  </si>
  <si>
    <t>蒋梦玲</t>
  </si>
  <si>
    <t>102801210014301</t>
  </si>
  <si>
    <t>冷恩贵</t>
  </si>
  <si>
    <t>106101085610167</t>
  </si>
  <si>
    <t>李雯</t>
  </si>
  <si>
    <t>106991370117480</t>
  </si>
  <si>
    <t>卢翰林</t>
  </si>
  <si>
    <t>105611200005305</t>
  </si>
  <si>
    <t>潘星宇</t>
  </si>
  <si>
    <t>106111009080387</t>
  </si>
  <si>
    <t>裘成</t>
  </si>
  <si>
    <t>102871210609714</t>
  </si>
  <si>
    <t>宋佳哲</t>
  </si>
  <si>
    <t>101451000001762</t>
  </si>
  <si>
    <t>谢天良</t>
  </si>
  <si>
    <t>103861101811141</t>
  </si>
  <si>
    <t>于继洋</t>
  </si>
  <si>
    <t>100061210504530</t>
  </si>
  <si>
    <t>于朋</t>
  </si>
  <si>
    <t>100071000012191</t>
  </si>
  <si>
    <t>陈泽华</t>
  </si>
  <si>
    <t>焊接科学与技术</t>
  </si>
  <si>
    <t>100051423811163</t>
  </si>
  <si>
    <t>亓安泰</t>
  </si>
  <si>
    <t>101071020205196</t>
  </si>
  <si>
    <t>王琛</t>
  </si>
  <si>
    <t>101451000000954</t>
  </si>
  <si>
    <t>伍大为</t>
  </si>
  <si>
    <t>100561000102229</t>
  </si>
  <si>
    <t>蔡健鑫</t>
  </si>
  <si>
    <t>机械</t>
  </si>
  <si>
    <t>102871210109847</t>
  </si>
  <si>
    <t>专硕</t>
  </si>
  <si>
    <t>曾权</t>
  </si>
  <si>
    <t>106991360117230</t>
  </si>
  <si>
    <t>陈恒子</t>
  </si>
  <si>
    <t>118451001000554</t>
  </si>
  <si>
    <t>陈诗珩</t>
  </si>
  <si>
    <t>106991423318732</t>
  </si>
  <si>
    <t>范云鹏</t>
  </si>
  <si>
    <t>106101085510063</t>
  </si>
  <si>
    <t>冯重阳</t>
  </si>
  <si>
    <t>102871210106924</t>
  </si>
  <si>
    <t>高顺畅</t>
  </si>
  <si>
    <t>105331310614641</t>
  </si>
  <si>
    <t>郭浩</t>
  </si>
  <si>
    <t>102911210703088</t>
  </si>
  <si>
    <t>郭朋</t>
  </si>
  <si>
    <t>102901210509349</t>
  </si>
  <si>
    <t>郭庆樟</t>
  </si>
  <si>
    <t>118451001000711</t>
  </si>
  <si>
    <t>韩佳伟</t>
  </si>
  <si>
    <t>106991611211316</t>
  </si>
  <si>
    <t>何宇鹏</t>
  </si>
  <si>
    <t>103371210011084</t>
  </si>
  <si>
    <t>洪启</t>
  </si>
  <si>
    <t>102871210111072</t>
  </si>
  <si>
    <t>胡华鹏</t>
  </si>
  <si>
    <t>104971400341849</t>
  </si>
  <si>
    <t>黄博文</t>
  </si>
  <si>
    <t>104971400345698</t>
  </si>
  <si>
    <t>黄蔚君</t>
  </si>
  <si>
    <t>102801210014178</t>
  </si>
  <si>
    <t>蒋文刚</t>
  </si>
  <si>
    <t>106101085510164</t>
  </si>
  <si>
    <t>赖文辉</t>
  </si>
  <si>
    <t>102951210808646</t>
  </si>
  <si>
    <t>李步炜</t>
  </si>
  <si>
    <t>103591210008241</t>
  </si>
  <si>
    <t>李财发</t>
  </si>
  <si>
    <t>102951210808518</t>
  </si>
  <si>
    <t>李泉兴</t>
  </si>
  <si>
    <t>100051521211809</t>
  </si>
  <si>
    <t>廖文</t>
  </si>
  <si>
    <t>104861208008189</t>
  </si>
  <si>
    <t>牛冬阳</t>
  </si>
  <si>
    <t>106131085500767</t>
  </si>
  <si>
    <t>沈闯</t>
  </si>
  <si>
    <t>103071211906468</t>
  </si>
  <si>
    <t>苏继满</t>
  </si>
  <si>
    <t>116461210008954</t>
  </si>
  <si>
    <t>苏科源</t>
  </si>
  <si>
    <t>106991611211336</t>
  </si>
  <si>
    <t>谭志朴</t>
  </si>
  <si>
    <t>106991611212841</t>
  </si>
  <si>
    <t>陶中岩</t>
  </si>
  <si>
    <t>102801210013979</t>
  </si>
  <si>
    <t>涂欣辉</t>
  </si>
  <si>
    <t>103841213609950</t>
  </si>
  <si>
    <t>王冰冰</t>
  </si>
  <si>
    <t>102901210510038</t>
  </si>
  <si>
    <t>王静</t>
  </si>
  <si>
    <t>106991611211245</t>
  </si>
  <si>
    <t>王磊</t>
  </si>
  <si>
    <t>101451000014974</t>
  </si>
  <si>
    <t>王增</t>
  </si>
  <si>
    <t>116461210009133</t>
  </si>
  <si>
    <t>温彦柯</t>
  </si>
  <si>
    <t>101121000008605</t>
  </si>
  <si>
    <t>吴苇</t>
  </si>
  <si>
    <t>106131085500989</t>
  </si>
  <si>
    <t>吴梓豪</t>
  </si>
  <si>
    <t>102881500014930</t>
  </si>
  <si>
    <t>夏胜军</t>
  </si>
  <si>
    <t>104881421605248</t>
  </si>
  <si>
    <t>熊志文</t>
  </si>
  <si>
    <t>116461210009507</t>
  </si>
  <si>
    <t>许同杰</t>
  </si>
  <si>
    <t>106991371617832</t>
  </si>
  <si>
    <t>杨凯</t>
  </si>
  <si>
    <t>102801210011698</t>
  </si>
  <si>
    <t>张闯</t>
  </si>
  <si>
    <t>102951210805456</t>
  </si>
  <si>
    <t>张堃</t>
  </si>
  <si>
    <t>102991210110480</t>
  </si>
  <si>
    <t>张耀</t>
  </si>
  <si>
    <t>103841214209984</t>
  </si>
  <si>
    <t>朱劲松</t>
  </si>
  <si>
    <t>100051322407413</t>
  </si>
  <si>
    <t>朱凯凯</t>
  </si>
  <si>
    <t>106571520721682</t>
  </si>
  <si>
    <t>祝李豪</t>
  </si>
  <si>
    <t>106991360117337</t>
  </si>
  <si>
    <t>成家龙</t>
  </si>
  <si>
    <t>103371210010970</t>
  </si>
  <si>
    <t>马玉玲</t>
  </si>
  <si>
    <t>102801210013732</t>
  </si>
  <si>
    <t>艾锦程</t>
  </si>
  <si>
    <t>材料与化工</t>
  </si>
  <si>
    <t>103591210009959</t>
  </si>
  <si>
    <t>曾程辉</t>
  </si>
  <si>
    <t>105331431713940</t>
  </si>
  <si>
    <t>陈志镔</t>
  </si>
  <si>
    <t>100081210006935</t>
  </si>
  <si>
    <t>邓伟伦</t>
  </si>
  <si>
    <t>102981210306282</t>
  </si>
  <si>
    <t>邓炀炀</t>
  </si>
  <si>
    <t>102871210609812</t>
  </si>
  <si>
    <t>丁瑞麟</t>
  </si>
  <si>
    <t>105611200003536</t>
  </si>
  <si>
    <t>郭义乾</t>
  </si>
  <si>
    <t>102911210406069</t>
  </si>
  <si>
    <t>郭永光</t>
  </si>
  <si>
    <t>101411360108981</t>
  </si>
  <si>
    <t>黄河浪</t>
  </si>
  <si>
    <t>118451001001572</t>
  </si>
  <si>
    <t>李敏</t>
  </si>
  <si>
    <t>100581371106581</t>
  </si>
  <si>
    <t>李文丽</t>
  </si>
  <si>
    <t>106991360117247</t>
  </si>
  <si>
    <t>卢进峰</t>
  </si>
  <si>
    <t>106131085600360</t>
  </si>
  <si>
    <t>牛振华</t>
  </si>
  <si>
    <t>107101410510108</t>
  </si>
  <si>
    <t>邱俊阳</t>
  </si>
  <si>
    <t>103591210009117</t>
  </si>
  <si>
    <t>王双见</t>
  </si>
  <si>
    <t>102871210111289</t>
  </si>
  <si>
    <t>吴昊</t>
  </si>
  <si>
    <t>103841213611458</t>
  </si>
  <si>
    <t>徐卓</t>
  </si>
  <si>
    <t>103601340702036</t>
  </si>
  <si>
    <t>杨彬</t>
  </si>
  <si>
    <t>102801210013754</t>
  </si>
  <si>
    <t>杨光</t>
  </si>
  <si>
    <t>102951210807849</t>
  </si>
  <si>
    <t>殷飞翔</t>
  </si>
  <si>
    <t>103371210010399</t>
  </si>
  <si>
    <t>尹东坤</t>
  </si>
  <si>
    <t>101451000014488</t>
  </si>
  <si>
    <t>袁振雄</t>
  </si>
  <si>
    <t>100081210006934</t>
  </si>
  <si>
    <t>张丹</t>
  </si>
  <si>
    <t>100061210502042</t>
  </si>
  <si>
    <t>郑秋雨</t>
  </si>
  <si>
    <t>104251540006794</t>
  </si>
  <si>
    <t>郑亚杰</t>
  </si>
  <si>
    <t>102801210015047</t>
  </si>
  <si>
    <t>周裕汉</t>
  </si>
  <si>
    <t>106131085600117</t>
  </si>
  <si>
    <t>排名</t>
  </si>
  <si>
    <t>复试序号</t>
  </si>
  <si>
    <t>拟录取</t>
  </si>
  <si>
    <t>105611200005296</t>
    <phoneticPr fontId="10" type="noConversion"/>
  </si>
  <si>
    <t>张文妍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</si>
</sst>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11"/>
      <color rgb="FF333333"/>
      <name val="宋体"/>
      <charset val="134"/>
    </font>
    <font>
      <sz val="11"/>
      <name val="Arial"/>
      <family val="2"/>
    </font>
    <font>
      <sz val="10"/>
      <name val="Arial"/>
      <family val="2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33333"/>
      <name val="Helvetica"/>
      <family val="2"/>
    </font>
    <font>
      <sz val="9"/>
      <name val="宋体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8" fillId="0" borderId="1" xfId="1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1" xfId="1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8" applyFont="1" applyFill="1" applyBorder="1" applyAlignment="1">
      <alignment horizontal="center" vertical="center"/>
    </xf>
    <xf numFmtId="0" fontId="6" fillId="0" borderId="1" xfId="1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9" applyFont="1" applyFill="1" applyBorder="1" applyAlignment="1">
      <alignment horizontal="center" vertical="center"/>
    </xf>
    <xf numFmtId="0" fontId="5" fillId="0" borderId="1" xfId="20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5" fillId="0" borderId="1" xfId="19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5" fillId="0" borderId="1" xfId="12" applyFont="1" applyFill="1" applyBorder="1" applyAlignment="1">
      <alignment horizontal="center" vertical="center"/>
    </xf>
    <xf numFmtId="0" fontId="0" fillId="0" borderId="1" xfId="12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8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/>
    </xf>
    <xf numFmtId="0" fontId="5" fillId="0" borderId="1" xfId="13" applyFont="1" applyFill="1" applyBorder="1" applyAlignment="1">
      <alignment horizontal="center" vertical="center"/>
    </xf>
    <xf numFmtId="0" fontId="7" fillId="0" borderId="1" xfId="8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5" fillId="0" borderId="1" xfId="3" quotePrefix="1" applyFont="1" applyFill="1" applyBorder="1" applyAlignment="1">
      <alignment horizontal="center" vertical="center"/>
    </xf>
    <xf numFmtId="0" fontId="5" fillId="0" borderId="1" xfId="7" quotePrefix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/>
    </xf>
    <xf numFmtId="49" fontId="5" fillId="0" borderId="1" xfId="6" applyNumberFormat="1" applyFont="1" applyFill="1" applyBorder="1" applyAlignment="1">
      <alignment horizontal="center" vertical="center"/>
    </xf>
  </cellXfs>
  <cellStyles count="21">
    <cellStyle name="常规" xfId="0" builtinId="0"/>
    <cellStyle name="常规 10" xfId="5"/>
    <cellStyle name="常规 11" xfId="6"/>
    <cellStyle name="常规 12" xfId="2"/>
    <cellStyle name="常规 13" xfId="7"/>
    <cellStyle name="常规 14" xfId="8"/>
    <cellStyle name="常规 15" xfId="9"/>
    <cellStyle name="常规 16" xfId="3"/>
    <cellStyle name="常规 17" xfId="11"/>
    <cellStyle name="常规 18" xfId="12"/>
    <cellStyle name="常规 19" xfId="13"/>
    <cellStyle name="常规 2" xfId="14"/>
    <cellStyle name="常规 20" xfId="10"/>
    <cellStyle name="常规 21" xfId="4"/>
    <cellStyle name="常规 3" xfId="15"/>
    <cellStyle name="常规 4" xfId="16"/>
    <cellStyle name="常规 5" xfId="17"/>
    <cellStyle name="常规 6" xfId="1"/>
    <cellStyle name="常规 7" xfId="18"/>
    <cellStyle name="常规 8" xfId="19"/>
    <cellStyle name="常规 9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2"/>
  <sheetViews>
    <sheetView topLeftCell="A24" zoomScale="85" zoomScaleNormal="85" workbookViewId="0">
      <selection activeCell="L32" sqref="L32"/>
    </sheetView>
  </sheetViews>
  <sheetFormatPr defaultColWidth="9" defaultRowHeight="30" customHeight="1"/>
  <cols>
    <col min="1" max="1" width="7" style="1" customWidth="1"/>
    <col min="2" max="2" width="7.125" style="1" customWidth="1"/>
    <col min="3" max="3" width="11.5" style="1" customWidth="1"/>
    <col min="4" max="4" width="10" style="1" customWidth="1"/>
    <col min="5" max="5" width="20.375" style="38" customWidth="1"/>
    <col min="6" max="6" width="11.75" style="1" customWidth="1"/>
    <col min="7" max="7" width="14.375" style="1" customWidth="1"/>
    <col min="8" max="8" width="11.625" style="39" customWidth="1"/>
    <col min="9" max="9" width="13" style="39" customWidth="1"/>
    <col min="10" max="16384" width="9" style="1"/>
  </cols>
  <sheetData>
    <row r="1" spans="1:10" ht="30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30" customHeight="1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23" t="s">
        <v>8</v>
      </c>
      <c r="I2" s="23" t="s">
        <v>9</v>
      </c>
      <c r="J2" s="3" t="s">
        <v>10</v>
      </c>
    </row>
    <row r="3" spans="1:10" ht="30" customHeight="1">
      <c r="A3" s="3">
        <v>1</v>
      </c>
      <c r="B3" s="3" t="s">
        <v>11</v>
      </c>
      <c r="C3" s="4" t="s">
        <v>12</v>
      </c>
      <c r="D3" s="3" t="s">
        <v>13</v>
      </c>
      <c r="E3" s="9" t="s">
        <v>14</v>
      </c>
      <c r="F3" s="12">
        <v>300</v>
      </c>
      <c r="G3" s="11">
        <v>82.4</v>
      </c>
      <c r="H3" s="24">
        <f>(F3/5)*0.6+G3*0.4</f>
        <v>68.959999999999994</v>
      </c>
      <c r="I3" s="24" t="s">
        <v>15</v>
      </c>
      <c r="J3" s="3"/>
    </row>
    <row r="4" spans="1:10" ht="30" customHeight="1">
      <c r="A4" s="3">
        <v>2</v>
      </c>
      <c r="B4" s="3" t="s">
        <v>16</v>
      </c>
      <c r="C4" s="4" t="s">
        <v>12</v>
      </c>
      <c r="D4" s="3" t="s">
        <v>13</v>
      </c>
      <c r="E4" s="9" t="s">
        <v>17</v>
      </c>
      <c r="F4" s="12">
        <v>304</v>
      </c>
      <c r="G4" s="11">
        <v>87</v>
      </c>
      <c r="H4" s="24">
        <f t="shared" ref="H4:H21" si="0">(F4/5)*0.6+G4*0.4</f>
        <v>71.28</v>
      </c>
      <c r="I4" s="24" t="s">
        <v>15</v>
      </c>
      <c r="J4" s="3"/>
    </row>
    <row r="5" spans="1:10" ht="30" customHeight="1">
      <c r="A5" s="3">
        <v>3</v>
      </c>
      <c r="B5" s="3" t="s">
        <v>18</v>
      </c>
      <c r="C5" s="4" t="s">
        <v>12</v>
      </c>
      <c r="D5" s="3" t="s">
        <v>13</v>
      </c>
      <c r="E5" s="9" t="s">
        <v>19</v>
      </c>
      <c r="F5" s="12">
        <v>299</v>
      </c>
      <c r="G5" s="11">
        <v>85.4</v>
      </c>
      <c r="H5" s="24">
        <f t="shared" si="0"/>
        <v>70.040000000000006</v>
      </c>
      <c r="I5" s="24" t="s">
        <v>15</v>
      </c>
      <c r="J5" s="3"/>
    </row>
    <row r="6" spans="1:10" ht="30" customHeight="1">
      <c r="A6" s="3">
        <v>4</v>
      </c>
      <c r="B6" s="3" t="s">
        <v>20</v>
      </c>
      <c r="C6" s="4" t="s">
        <v>12</v>
      </c>
      <c r="D6" s="3" t="s">
        <v>13</v>
      </c>
      <c r="E6" s="9" t="s">
        <v>21</v>
      </c>
      <c r="F6" s="12">
        <v>300</v>
      </c>
      <c r="G6" s="11">
        <v>92.6</v>
      </c>
      <c r="H6" s="24">
        <f t="shared" si="0"/>
        <v>73.040000000000006</v>
      </c>
      <c r="I6" s="24" t="s">
        <v>15</v>
      </c>
      <c r="J6" s="3"/>
    </row>
    <row r="7" spans="1:10" ht="30" customHeight="1">
      <c r="A7" s="3">
        <v>5</v>
      </c>
      <c r="B7" s="3" t="s">
        <v>22</v>
      </c>
      <c r="C7" s="4" t="s">
        <v>12</v>
      </c>
      <c r="D7" s="3" t="s">
        <v>13</v>
      </c>
      <c r="E7" s="9" t="s">
        <v>23</v>
      </c>
      <c r="F7" s="12">
        <v>307</v>
      </c>
      <c r="G7" s="11">
        <v>88.2</v>
      </c>
      <c r="H7" s="24">
        <f t="shared" si="0"/>
        <v>72.12</v>
      </c>
      <c r="I7" s="24" t="s">
        <v>15</v>
      </c>
      <c r="J7" s="3"/>
    </row>
    <row r="8" spans="1:10" ht="30" customHeight="1">
      <c r="A8" s="3">
        <v>6</v>
      </c>
      <c r="B8" s="3" t="s">
        <v>24</v>
      </c>
      <c r="C8" s="4" t="s">
        <v>12</v>
      </c>
      <c r="D8" s="3" t="s">
        <v>13</v>
      </c>
      <c r="E8" s="9" t="s">
        <v>25</v>
      </c>
      <c r="F8" s="12">
        <v>339</v>
      </c>
      <c r="G8" s="11">
        <v>87.2</v>
      </c>
      <c r="H8" s="24">
        <f t="shared" si="0"/>
        <v>75.56</v>
      </c>
      <c r="I8" s="24" t="s">
        <v>15</v>
      </c>
      <c r="J8" s="3"/>
    </row>
    <row r="9" spans="1:10" ht="30" customHeight="1">
      <c r="A9" s="3">
        <v>7</v>
      </c>
      <c r="B9" s="3" t="s">
        <v>26</v>
      </c>
      <c r="C9" s="4" t="s">
        <v>12</v>
      </c>
      <c r="D9" s="3" t="s">
        <v>13</v>
      </c>
      <c r="E9" s="9" t="s">
        <v>27</v>
      </c>
      <c r="F9" s="12">
        <v>311</v>
      </c>
      <c r="G9" s="11">
        <v>80.8</v>
      </c>
      <c r="H9" s="24">
        <f t="shared" si="0"/>
        <v>69.64</v>
      </c>
      <c r="I9" s="24" t="s">
        <v>15</v>
      </c>
      <c r="J9" s="3"/>
    </row>
    <row r="10" spans="1:10" ht="30" customHeight="1">
      <c r="A10" s="13">
        <v>8</v>
      </c>
      <c r="B10" s="13" t="s">
        <v>28</v>
      </c>
      <c r="C10" s="5" t="s">
        <v>12</v>
      </c>
      <c r="D10" s="13" t="s">
        <v>13</v>
      </c>
      <c r="E10" s="9" t="s">
        <v>29</v>
      </c>
      <c r="F10" s="12">
        <v>332</v>
      </c>
      <c r="G10" s="14"/>
      <c r="H10" s="24">
        <f t="shared" si="0"/>
        <v>39.840000000000003</v>
      </c>
      <c r="I10" s="24" t="s">
        <v>15</v>
      </c>
      <c r="J10" s="13"/>
    </row>
    <row r="11" spans="1:10" ht="30" customHeight="1">
      <c r="A11" s="3">
        <v>9</v>
      </c>
      <c r="B11" s="3" t="s">
        <v>30</v>
      </c>
      <c r="C11" s="4" t="s">
        <v>12</v>
      </c>
      <c r="D11" s="3" t="s">
        <v>13</v>
      </c>
      <c r="E11" s="9" t="s">
        <v>31</v>
      </c>
      <c r="F11" s="12">
        <v>300</v>
      </c>
      <c r="G11" s="11">
        <v>86.4</v>
      </c>
      <c r="H11" s="24">
        <f t="shared" si="0"/>
        <v>70.56</v>
      </c>
      <c r="I11" s="24" t="s">
        <v>15</v>
      </c>
      <c r="J11" s="3"/>
    </row>
    <row r="12" spans="1:10" ht="30" customHeight="1">
      <c r="A12" s="3">
        <v>10</v>
      </c>
      <c r="B12" s="3" t="s">
        <v>32</v>
      </c>
      <c r="C12" s="4" t="s">
        <v>12</v>
      </c>
      <c r="D12" s="3" t="s">
        <v>13</v>
      </c>
      <c r="E12" s="9" t="s">
        <v>33</v>
      </c>
      <c r="F12" s="12">
        <v>311</v>
      </c>
      <c r="G12" s="11">
        <v>88</v>
      </c>
      <c r="H12" s="24">
        <f t="shared" si="0"/>
        <v>72.52</v>
      </c>
      <c r="I12" s="24" t="s">
        <v>15</v>
      </c>
      <c r="J12" s="3"/>
    </row>
    <row r="13" spans="1:10" ht="30" customHeight="1">
      <c r="A13" s="3">
        <v>11</v>
      </c>
      <c r="B13" s="3" t="s">
        <v>34</v>
      </c>
      <c r="C13" s="4" t="s">
        <v>12</v>
      </c>
      <c r="D13" s="3" t="s">
        <v>13</v>
      </c>
      <c r="E13" s="9" t="s">
        <v>35</v>
      </c>
      <c r="F13" s="12">
        <v>311</v>
      </c>
      <c r="G13" s="11">
        <v>87.6</v>
      </c>
      <c r="H13" s="24">
        <f t="shared" si="0"/>
        <v>72.36</v>
      </c>
      <c r="I13" s="24" t="s">
        <v>15</v>
      </c>
      <c r="J13" s="3"/>
    </row>
    <row r="14" spans="1:10" ht="30" customHeight="1">
      <c r="A14" s="3">
        <v>12</v>
      </c>
      <c r="B14" s="3" t="s">
        <v>36</v>
      </c>
      <c r="C14" s="4" t="s">
        <v>12</v>
      </c>
      <c r="D14" s="3" t="s">
        <v>13</v>
      </c>
      <c r="E14" s="9" t="s">
        <v>37</v>
      </c>
      <c r="F14" s="12">
        <v>299</v>
      </c>
      <c r="G14" s="11">
        <v>60.6</v>
      </c>
      <c r="H14" s="24">
        <f t="shared" si="0"/>
        <v>60.12</v>
      </c>
      <c r="I14" s="24" t="s">
        <v>15</v>
      </c>
      <c r="J14" s="3"/>
    </row>
    <row r="15" spans="1:10" ht="30" customHeight="1">
      <c r="A15" s="3">
        <v>13</v>
      </c>
      <c r="B15" s="3" t="s">
        <v>38</v>
      </c>
      <c r="C15" s="4" t="s">
        <v>12</v>
      </c>
      <c r="D15" s="3" t="s">
        <v>13</v>
      </c>
      <c r="E15" s="9" t="s">
        <v>39</v>
      </c>
      <c r="F15" s="12">
        <v>313</v>
      </c>
      <c r="G15" s="11">
        <v>89.2</v>
      </c>
      <c r="H15" s="24">
        <f t="shared" si="0"/>
        <v>73.239999999999995</v>
      </c>
      <c r="I15" s="24" t="s">
        <v>15</v>
      </c>
      <c r="J15" s="3"/>
    </row>
    <row r="16" spans="1:10" ht="30" customHeight="1">
      <c r="A16" s="3">
        <v>14</v>
      </c>
      <c r="B16" s="3" t="s">
        <v>40</v>
      </c>
      <c r="C16" s="4" t="s">
        <v>12</v>
      </c>
      <c r="D16" s="3" t="s">
        <v>13</v>
      </c>
      <c r="E16" s="9" t="s">
        <v>41</v>
      </c>
      <c r="F16" s="12">
        <v>336</v>
      </c>
      <c r="G16" s="11">
        <v>86</v>
      </c>
      <c r="H16" s="24">
        <f t="shared" si="0"/>
        <v>74.72</v>
      </c>
      <c r="I16" s="24" t="s">
        <v>15</v>
      </c>
      <c r="J16" s="3"/>
    </row>
    <row r="17" spans="1:10" ht="30" customHeight="1">
      <c r="A17" s="3">
        <v>15</v>
      </c>
      <c r="B17" s="3" t="s">
        <v>42</v>
      </c>
      <c r="C17" s="4" t="s">
        <v>12</v>
      </c>
      <c r="D17" s="3" t="s">
        <v>13</v>
      </c>
      <c r="E17" s="9" t="s">
        <v>43</v>
      </c>
      <c r="F17" s="12">
        <v>340</v>
      </c>
      <c r="G17" s="11">
        <v>86.6</v>
      </c>
      <c r="H17" s="24">
        <f t="shared" si="0"/>
        <v>75.44</v>
      </c>
      <c r="I17" s="24" t="s">
        <v>15</v>
      </c>
      <c r="J17" s="3"/>
    </row>
    <row r="18" spans="1:10" ht="30" customHeight="1">
      <c r="A18" s="3">
        <v>16</v>
      </c>
      <c r="B18" s="3" t="s">
        <v>44</v>
      </c>
      <c r="C18" s="4" t="s">
        <v>12</v>
      </c>
      <c r="D18" s="3" t="s">
        <v>13</v>
      </c>
      <c r="E18" s="9" t="s">
        <v>45</v>
      </c>
      <c r="F18" s="12">
        <v>304</v>
      </c>
      <c r="G18" s="11">
        <v>87.8</v>
      </c>
      <c r="H18" s="24">
        <f t="shared" si="0"/>
        <v>71.599999999999994</v>
      </c>
      <c r="I18" s="24" t="s">
        <v>15</v>
      </c>
      <c r="J18" s="3"/>
    </row>
    <row r="19" spans="1:10" ht="30" customHeight="1">
      <c r="A19" s="13">
        <v>17</v>
      </c>
      <c r="B19" s="13" t="s">
        <v>46</v>
      </c>
      <c r="C19" s="5" t="s">
        <v>12</v>
      </c>
      <c r="D19" s="13" t="s">
        <v>13</v>
      </c>
      <c r="E19" s="9" t="s">
        <v>47</v>
      </c>
      <c r="F19" s="12">
        <v>300</v>
      </c>
      <c r="G19" s="14"/>
      <c r="H19" s="24">
        <f t="shared" si="0"/>
        <v>36</v>
      </c>
      <c r="I19" s="24" t="s">
        <v>15</v>
      </c>
      <c r="J19" s="13"/>
    </row>
    <row r="20" spans="1:10" ht="30" customHeight="1">
      <c r="A20" s="3">
        <v>18</v>
      </c>
      <c r="B20" s="3" t="s">
        <v>48</v>
      </c>
      <c r="C20" s="4" t="s">
        <v>12</v>
      </c>
      <c r="D20" s="3" t="s">
        <v>13</v>
      </c>
      <c r="E20" s="9" t="s">
        <v>49</v>
      </c>
      <c r="F20" s="12">
        <v>309</v>
      </c>
      <c r="G20" s="11">
        <v>71.400000000000006</v>
      </c>
      <c r="H20" s="24">
        <f t="shared" si="0"/>
        <v>65.64</v>
      </c>
      <c r="I20" s="24" t="s">
        <v>15</v>
      </c>
      <c r="J20" s="3"/>
    </row>
    <row r="21" spans="1:10" ht="30" customHeight="1">
      <c r="A21" s="3">
        <v>19</v>
      </c>
      <c r="B21" s="8" t="s">
        <v>50</v>
      </c>
      <c r="C21" s="4" t="s">
        <v>12</v>
      </c>
      <c r="D21" s="3" t="s">
        <v>13</v>
      </c>
      <c r="E21" s="43" t="s">
        <v>51</v>
      </c>
      <c r="F21" s="10">
        <v>352</v>
      </c>
      <c r="G21" s="11">
        <v>87</v>
      </c>
      <c r="H21" s="24">
        <f t="shared" si="0"/>
        <v>77.040000000000006</v>
      </c>
      <c r="I21" s="24" t="s">
        <v>15</v>
      </c>
      <c r="J21" s="3"/>
    </row>
    <row r="22" spans="1:10" ht="14.45" customHeight="1">
      <c r="A22" s="3"/>
      <c r="B22" s="3"/>
      <c r="C22" s="4"/>
      <c r="D22" s="3"/>
      <c r="E22" s="40"/>
      <c r="F22" s="3"/>
      <c r="G22" s="11"/>
      <c r="H22" s="24"/>
      <c r="I22" s="24"/>
      <c r="J22" s="3"/>
    </row>
    <row r="23" spans="1:10" ht="30" customHeight="1">
      <c r="A23" s="4" t="s">
        <v>1</v>
      </c>
      <c r="B23" s="5" t="s">
        <v>2</v>
      </c>
      <c r="C23" s="5" t="s">
        <v>3</v>
      </c>
      <c r="D23" s="5" t="s">
        <v>4</v>
      </c>
      <c r="E23" s="6" t="s">
        <v>5</v>
      </c>
      <c r="F23" s="5" t="s">
        <v>6</v>
      </c>
      <c r="G23" s="5" t="s">
        <v>7</v>
      </c>
      <c r="H23" s="23" t="s">
        <v>8</v>
      </c>
      <c r="I23" s="23" t="s">
        <v>9</v>
      </c>
      <c r="J23" s="3" t="s">
        <v>10</v>
      </c>
    </row>
    <row r="24" spans="1:10" ht="30" customHeight="1">
      <c r="A24" s="3">
        <v>1</v>
      </c>
      <c r="B24" s="15" t="s">
        <v>52</v>
      </c>
      <c r="C24" s="4" t="s">
        <v>53</v>
      </c>
      <c r="D24" s="3" t="s">
        <v>13</v>
      </c>
      <c r="E24" s="16" t="s">
        <v>54</v>
      </c>
      <c r="F24" s="17">
        <v>323</v>
      </c>
      <c r="G24" s="11">
        <v>87</v>
      </c>
      <c r="H24" s="24">
        <f t="shared" ref="H24:H52" si="1">(F24/5)*0.6+G24*0.4</f>
        <v>73.56</v>
      </c>
      <c r="I24" s="24" t="s">
        <v>15</v>
      </c>
      <c r="J24" s="41"/>
    </row>
    <row r="25" spans="1:10" ht="30" customHeight="1">
      <c r="A25" s="3">
        <v>2</v>
      </c>
      <c r="B25" s="15" t="s">
        <v>55</v>
      </c>
      <c r="C25" s="4" t="s">
        <v>53</v>
      </c>
      <c r="D25" s="3" t="s">
        <v>13</v>
      </c>
      <c r="E25" s="16" t="s">
        <v>56</v>
      </c>
      <c r="F25" s="17">
        <v>295</v>
      </c>
      <c r="G25" s="11">
        <v>88.4</v>
      </c>
      <c r="H25" s="24">
        <f t="shared" si="1"/>
        <v>70.760000000000005</v>
      </c>
      <c r="I25" s="24" t="s">
        <v>15</v>
      </c>
      <c r="J25" s="3"/>
    </row>
    <row r="26" spans="1:10" ht="30" customHeight="1">
      <c r="A26" s="3">
        <v>3</v>
      </c>
      <c r="B26" s="18" t="s">
        <v>57</v>
      </c>
      <c r="C26" s="4" t="s">
        <v>53</v>
      </c>
      <c r="D26" s="3" t="s">
        <v>13</v>
      </c>
      <c r="E26" s="16" t="s">
        <v>58</v>
      </c>
      <c r="F26" s="17">
        <v>267</v>
      </c>
      <c r="G26" s="11">
        <v>85.6</v>
      </c>
      <c r="H26" s="24">
        <f t="shared" si="1"/>
        <v>66.28</v>
      </c>
      <c r="I26" s="24" t="s">
        <v>15</v>
      </c>
      <c r="J26" s="3"/>
    </row>
    <row r="27" spans="1:10" ht="30" customHeight="1">
      <c r="A27" s="13">
        <v>4</v>
      </c>
      <c r="B27" s="15" t="s">
        <v>59</v>
      </c>
      <c r="C27" s="5" t="s">
        <v>53</v>
      </c>
      <c r="D27" s="13" t="s">
        <v>13</v>
      </c>
      <c r="E27" s="16" t="s">
        <v>60</v>
      </c>
      <c r="F27" s="17">
        <v>266</v>
      </c>
      <c r="G27" s="14"/>
      <c r="H27" s="24">
        <f t="shared" si="1"/>
        <v>31.92</v>
      </c>
      <c r="I27" s="24" t="s">
        <v>15</v>
      </c>
      <c r="J27" s="13"/>
    </row>
    <row r="28" spans="1:10" ht="30" customHeight="1">
      <c r="A28" s="3">
        <v>5</v>
      </c>
      <c r="B28" s="15" t="s">
        <v>61</v>
      </c>
      <c r="C28" s="4" t="s">
        <v>53</v>
      </c>
      <c r="D28" s="3" t="s">
        <v>13</v>
      </c>
      <c r="E28" s="16" t="s">
        <v>62</v>
      </c>
      <c r="F28" s="17">
        <v>298</v>
      </c>
      <c r="G28" s="11">
        <v>81</v>
      </c>
      <c r="H28" s="24">
        <f t="shared" si="1"/>
        <v>68.16</v>
      </c>
      <c r="I28" s="24" t="s">
        <v>15</v>
      </c>
      <c r="J28" s="3"/>
    </row>
    <row r="29" spans="1:10" ht="30" customHeight="1">
      <c r="A29" s="3">
        <v>6</v>
      </c>
      <c r="B29" s="15" t="s">
        <v>63</v>
      </c>
      <c r="C29" s="4" t="s">
        <v>53</v>
      </c>
      <c r="D29" s="3" t="s">
        <v>13</v>
      </c>
      <c r="E29" s="16" t="s">
        <v>64</v>
      </c>
      <c r="F29" s="17">
        <v>305</v>
      </c>
      <c r="G29" s="11">
        <v>78.2</v>
      </c>
      <c r="H29" s="24">
        <f t="shared" si="1"/>
        <v>67.88</v>
      </c>
      <c r="I29" s="24" t="s">
        <v>15</v>
      </c>
      <c r="J29" s="3"/>
    </row>
    <row r="30" spans="1:10" ht="30" customHeight="1">
      <c r="A30" s="3">
        <v>7</v>
      </c>
      <c r="B30" s="15" t="s">
        <v>65</v>
      </c>
      <c r="C30" s="4" t="s">
        <v>53</v>
      </c>
      <c r="D30" s="3" t="s">
        <v>13</v>
      </c>
      <c r="E30" s="16" t="s">
        <v>66</v>
      </c>
      <c r="F30" s="17">
        <v>282</v>
      </c>
      <c r="G30" s="11">
        <v>88.6</v>
      </c>
      <c r="H30" s="24">
        <f t="shared" si="1"/>
        <v>69.28</v>
      </c>
      <c r="I30" s="24" t="s">
        <v>15</v>
      </c>
      <c r="J30" s="3"/>
    </row>
    <row r="31" spans="1:10" ht="30" customHeight="1">
      <c r="A31" s="3">
        <v>8</v>
      </c>
      <c r="B31" s="15" t="s">
        <v>67</v>
      </c>
      <c r="C31" s="4" t="s">
        <v>53</v>
      </c>
      <c r="D31" s="3" t="s">
        <v>13</v>
      </c>
      <c r="E31" s="16" t="s">
        <v>68</v>
      </c>
      <c r="F31" s="17">
        <v>268</v>
      </c>
      <c r="G31" s="11">
        <v>80.8</v>
      </c>
      <c r="H31" s="24">
        <f t="shared" si="1"/>
        <v>64.48</v>
      </c>
      <c r="I31" s="24" t="s">
        <v>15</v>
      </c>
      <c r="J31" s="3"/>
    </row>
    <row r="32" spans="1:10" ht="30" customHeight="1">
      <c r="A32" s="3">
        <v>9</v>
      </c>
      <c r="B32" s="15" t="s">
        <v>69</v>
      </c>
      <c r="C32" s="4" t="s">
        <v>53</v>
      </c>
      <c r="D32" s="3" t="s">
        <v>13</v>
      </c>
      <c r="E32" s="16" t="s">
        <v>70</v>
      </c>
      <c r="F32" s="17">
        <v>289</v>
      </c>
      <c r="G32" s="11">
        <v>84.4</v>
      </c>
      <c r="H32" s="24">
        <f t="shared" si="1"/>
        <v>68.44</v>
      </c>
      <c r="I32" s="24" t="s">
        <v>15</v>
      </c>
      <c r="J32" s="3"/>
    </row>
    <row r="33" spans="1:10" ht="30" customHeight="1">
      <c r="A33" s="13">
        <v>10</v>
      </c>
      <c r="B33" s="15" t="s">
        <v>71</v>
      </c>
      <c r="C33" s="5" t="s">
        <v>53</v>
      </c>
      <c r="D33" s="13" t="s">
        <v>13</v>
      </c>
      <c r="E33" s="16" t="s">
        <v>72</v>
      </c>
      <c r="F33" s="17">
        <v>279</v>
      </c>
      <c r="G33" s="14"/>
      <c r="H33" s="24">
        <f t="shared" si="1"/>
        <v>33.479999999999997</v>
      </c>
      <c r="I33" s="24" t="s">
        <v>15</v>
      </c>
      <c r="J33" s="13"/>
    </row>
    <row r="34" spans="1:10" ht="30" customHeight="1">
      <c r="A34" s="3">
        <v>11</v>
      </c>
      <c r="B34" s="15" t="s">
        <v>73</v>
      </c>
      <c r="C34" s="4" t="s">
        <v>53</v>
      </c>
      <c r="D34" s="3" t="s">
        <v>13</v>
      </c>
      <c r="E34" s="16" t="s">
        <v>74</v>
      </c>
      <c r="F34" s="17">
        <v>319</v>
      </c>
      <c r="G34" s="11">
        <v>82.2</v>
      </c>
      <c r="H34" s="24">
        <f t="shared" si="1"/>
        <v>71.16</v>
      </c>
      <c r="I34" s="24" t="s">
        <v>15</v>
      </c>
      <c r="J34" s="3"/>
    </row>
    <row r="35" spans="1:10" ht="30" customHeight="1">
      <c r="A35" s="3">
        <v>12</v>
      </c>
      <c r="B35" s="15" t="s">
        <v>75</v>
      </c>
      <c r="C35" s="4" t="s">
        <v>53</v>
      </c>
      <c r="D35" s="3" t="s">
        <v>13</v>
      </c>
      <c r="E35" s="16" t="s">
        <v>76</v>
      </c>
      <c r="F35" s="17">
        <v>267</v>
      </c>
      <c r="G35" s="11">
        <v>85.4</v>
      </c>
      <c r="H35" s="24">
        <f t="shared" si="1"/>
        <v>66.2</v>
      </c>
      <c r="I35" s="24" t="s">
        <v>15</v>
      </c>
      <c r="J35" s="3"/>
    </row>
    <row r="36" spans="1:10" ht="30" customHeight="1">
      <c r="A36" s="3">
        <v>13</v>
      </c>
      <c r="B36" s="15" t="s">
        <v>77</v>
      </c>
      <c r="C36" s="4" t="s">
        <v>53</v>
      </c>
      <c r="D36" s="3" t="s">
        <v>13</v>
      </c>
      <c r="E36" s="16" t="s">
        <v>78</v>
      </c>
      <c r="F36" s="17">
        <v>288</v>
      </c>
      <c r="G36" s="11">
        <v>79.400000000000006</v>
      </c>
      <c r="H36" s="24">
        <f t="shared" si="1"/>
        <v>66.319999999999993</v>
      </c>
      <c r="I36" s="24" t="s">
        <v>15</v>
      </c>
      <c r="J36" s="3"/>
    </row>
    <row r="37" spans="1:10" ht="30" customHeight="1">
      <c r="A37" s="3">
        <v>14</v>
      </c>
      <c r="B37" s="18" t="s">
        <v>79</v>
      </c>
      <c r="C37" s="4" t="s">
        <v>53</v>
      </c>
      <c r="D37" s="3" t="s">
        <v>13</v>
      </c>
      <c r="E37" s="16" t="s">
        <v>80</v>
      </c>
      <c r="F37" s="17">
        <v>317</v>
      </c>
      <c r="G37" s="11">
        <v>86.4</v>
      </c>
      <c r="H37" s="24">
        <f t="shared" si="1"/>
        <v>72.599999999999994</v>
      </c>
      <c r="I37" s="24" t="s">
        <v>15</v>
      </c>
      <c r="J37" s="3"/>
    </row>
    <row r="38" spans="1:10" ht="30" customHeight="1">
      <c r="A38" s="3">
        <v>15</v>
      </c>
      <c r="B38" s="15" t="s">
        <v>81</v>
      </c>
      <c r="C38" s="4" t="s">
        <v>53</v>
      </c>
      <c r="D38" s="3" t="s">
        <v>13</v>
      </c>
      <c r="E38" s="16" t="s">
        <v>82</v>
      </c>
      <c r="F38" s="17">
        <v>269</v>
      </c>
      <c r="G38" s="11">
        <v>70</v>
      </c>
      <c r="H38" s="24">
        <f t="shared" si="1"/>
        <v>60.28</v>
      </c>
      <c r="I38" s="24" t="s">
        <v>15</v>
      </c>
      <c r="J38" s="3"/>
    </row>
    <row r="39" spans="1:10" ht="30" customHeight="1">
      <c r="A39" s="3">
        <v>16</v>
      </c>
      <c r="B39" s="15" t="s">
        <v>83</v>
      </c>
      <c r="C39" s="4" t="s">
        <v>53</v>
      </c>
      <c r="D39" s="3" t="s">
        <v>13</v>
      </c>
      <c r="E39" s="16" t="s">
        <v>84</v>
      </c>
      <c r="F39" s="17">
        <v>302</v>
      </c>
      <c r="G39" s="11">
        <v>82</v>
      </c>
      <c r="H39" s="24">
        <f t="shared" si="1"/>
        <v>69.040000000000006</v>
      </c>
      <c r="I39" s="24" t="s">
        <v>15</v>
      </c>
      <c r="J39" s="3"/>
    </row>
    <row r="40" spans="1:10" ht="30" customHeight="1">
      <c r="A40" s="3">
        <v>17</v>
      </c>
      <c r="B40" s="15" t="s">
        <v>85</v>
      </c>
      <c r="C40" s="4" t="s">
        <v>53</v>
      </c>
      <c r="D40" s="3" t="s">
        <v>13</v>
      </c>
      <c r="E40" s="16" t="s">
        <v>86</v>
      </c>
      <c r="F40" s="17">
        <v>271</v>
      </c>
      <c r="G40" s="11">
        <v>76.599999999999994</v>
      </c>
      <c r="H40" s="24">
        <f t="shared" si="1"/>
        <v>63.16</v>
      </c>
      <c r="I40" s="24" t="s">
        <v>15</v>
      </c>
      <c r="J40" s="3"/>
    </row>
    <row r="41" spans="1:10" ht="30" customHeight="1">
      <c r="A41" s="3">
        <v>18</v>
      </c>
      <c r="B41" s="15" t="s">
        <v>87</v>
      </c>
      <c r="C41" s="4" t="s">
        <v>53</v>
      </c>
      <c r="D41" s="3" t="s">
        <v>13</v>
      </c>
      <c r="E41" s="16" t="s">
        <v>88</v>
      </c>
      <c r="F41" s="17">
        <v>268</v>
      </c>
      <c r="G41" s="11">
        <v>83.6</v>
      </c>
      <c r="H41" s="24">
        <f t="shared" si="1"/>
        <v>65.599999999999994</v>
      </c>
      <c r="I41" s="24" t="s">
        <v>15</v>
      </c>
      <c r="J41" s="3"/>
    </row>
    <row r="42" spans="1:10" ht="30" customHeight="1">
      <c r="A42" s="3">
        <v>19</v>
      </c>
      <c r="B42" s="15" t="s">
        <v>89</v>
      </c>
      <c r="C42" s="4" t="s">
        <v>53</v>
      </c>
      <c r="D42" s="3" t="s">
        <v>13</v>
      </c>
      <c r="E42" s="16" t="s">
        <v>90</v>
      </c>
      <c r="F42" s="17">
        <v>292</v>
      </c>
      <c r="G42" s="11">
        <v>91.2</v>
      </c>
      <c r="H42" s="24">
        <f t="shared" si="1"/>
        <v>71.52</v>
      </c>
      <c r="I42" s="24" t="s">
        <v>15</v>
      </c>
      <c r="J42" s="3"/>
    </row>
    <row r="43" spans="1:10" ht="30" customHeight="1">
      <c r="A43" s="3">
        <v>20</v>
      </c>
      <c r="B43" s="15" t="s">
        <v>91</v>
      </c>
      <c r="C43" s="4" t="s">
        <v>53</v>
      </c>
      <c r="D43" s="3" t="s">
        <v>13</v>
      </c>
      <c r="E43" s="16" t="s">
        <v>92</v>
      </c>
      <c r="F43" s="17">
        <v>275</v>
      </c>
      <c r="G43" s="11">
        <v>84.8</v>
      </c>
      <c r="H43" s="24">
        <f t="shared" si="1"/>
        <v>66.92</v>
      </c>
      <c r="I43" s="24" t="s">
        <v>15</v>
      </c>
      <c r="J43" s="3"/>
    </row>
    <row r="44" spans="1:10" ht="30" customHeight="1">
      <c r="A44" s="3">
        <v>21</v>
      </c>
      <c r="B44" s="18" t="s">
        <v>93</v>
      </c>
      <c r="C44" s="4" t="s">
        <v>53</v>
      </c>
      <c r="D44" s="3" t="s">
        <v>13</v>
      </c>
      <c r="E44" s="16" t="s">
        <v>94</v>
      </c>
      <c r="F44" s="17">
        <v>296</v>
      </c>
      <c r="G44" s="11">
        <v>87.4</v>
      </c>
      <c r="H44" s="24">
        <f t="shared" si="1"/>
        <v>70.48</v>
      </c>
      <c r="I44" s="24" t="s">
        <v>15</v>
      </c>
      <c r="J44" s="3"/>
    </row>
    <row r="45" spans="1:10" ht="30" customHeight="1">
      <c r="A45" s="3">
        <v>22</v>
      </c>
      <c r="B45" s="15" t="s">
        <v>95</v>
      </c>
      <c r="C45" s="4" t="s">
        <v>53</v>
      </c>
      <c r="D45" s="3" t="s">
        <v>13</v>
      </c>
      <c r="E45" s="16" t="s">
        <v>96</v>
      </c>
      <c r="F45" s="17">
        <v>277</v>
      </c>
      <c r="G45" s="11">
        <v>87.4</v>
      </c>
      <c r="H45" s="24">
        <f t="shared" si="1"/>
        <v>68.2</v>
      </c>
      <c r="I45" s="24" t="s">
        <v>15</v>
      </c>
      <c r="J45" s="3"/>
    </row>
    <row r="46" spans="1:10" ht="30" customHeight="1">
      <c r="A46" s="3">
        <v>23</v>
      </c>
      <c r="B46" s="15" t="s">
        <v>97</v>
      </c>
      <c r="C46" s="4" t="s">
        <v>53</v>
      </c>
      <c r="D46" s="3" t="s">
        <v>13</v>
      </c>
      <c r="E46" s="16" t="s">
        <v>98</v>
      </c>
      <c r="F46" s="17">
        <v>293</v>
      </c>
      <c r="G46" s="11">
        <v>84.4</v>
      </c>
      <c r="H46" s="24">
        <f t="shared" si="1"/>
        <v>68.92</v>
      </c>
      <c r="I46" s="24" t="s">
        <v>15</v>
      </c>
      <c r="J46" s="3"/>
    </row>
    <row r="47" spans="1:10" ht="30" customHeight="1">
      <c r="A47" s="3">
        <v>24</v>
      </c>
      <c r="B47" s="15" t="s">
        <v>99</v>
      </c>
      <c r="C47" s="4" t="s">
        <v>53</v>
      </c>
      <c r="D47" s="3" t="s">
        <v>13</v>
      </c>
      <c r="E47" s="16" t="s">
        <v>100</v>
      </c>
      <c r="F47" s="17">
        <v>266</v>
      </c>
      <c r="G47" s="11">
        <v>87.4</v>
      </c>
      <c r="H47" s="24">
        <f t="shared" si="1"/>
        <v>66.88</v>
      </c>
      <c r="I47" s="24" t="s">
        <v>15</v>
      </c>
      <c r="J47" s="3"/>
    </row>
    <row r="48" spans="1:10" ht="30" customHeight="1">
      <c r="A48" s="3">
        <v>25</v>
      </c>
      <c r="B48" s="15" t="s">
        <v>101</v>
      </c>
      <c r="C48" s="4" t="s">
        <v>53</v>
      </c>
      <c r="D48" s="3" t="s">
        <v>13</v>
      </c>
      <c r="E48" s="16" t="s">
        <v>102</v>
      </c>
      <c r="F48" s="17">
        <v>268</v>
      </c>
      <c r="G48" s="11">
        <v>81.400000000000006</v>
      </c>
      <c r="H48" s="24">
        <f t="shared" si="1"/>
        <v>64.72</v>
      </c>
      <c r="I48" s="24" t="s">
        <v>15</v>
      </c>
      <c r="J48" s="33"/>
    </row>
    <row r="49" spans="1:10" ht="30" customHeight="1">
      <c r="A49" s="3">
        <v>26</v>
      </c>
      <c r="B49" s="15" t="s">
        <v>103</v>
      </c>
      <c r="C49" s="4" t="s">
        <v>53</v>
      </c>
      <c r="D49" s="3" t="s">
        <v>13</v>
      </c>
      <c r="E49" s="16" t="s">
        <v>104</v>
      </c>
      <c r="F49" s="17">
        <v>302</v>
      </c>
      <c r="G49" s="11">
        <v>88.6</v>
      </c>
      <c r="H49" s="24">
        <f t="shared" si="1"/>
        <v>71.680000000000007</v>
      </c>
      <c r="I49" s="24" t="s">
        <v>15</v>
      </c>
      <c r="J49" s="3"/>
    </row>
    <row r="50" spans="1:10" ht="30" customHeight="1">
      <c r="A50" s="3">
        <v>27</v>
      </c>
      <c r="B50" s="15" t="s">
        <v>105</v>
      </c>
      <c r="C50" s="4" t="s">
        <v>53</v>
      </c>
      <c r="D50" s="3" t="s">
        <v>13</v>
      </c>
      <c r="E50" s="16" t="s">
        <v>106</v>
      </c>
      <c r="F50" s="17">
        <v>269</v>
      </c>
      <c r="G50" s="11">
        <v>77</v>
      </c>
      <c r="H50" s="24">
        <f t="shared" si="1"/>
        <v>63.08</v>
      </c>
      <c r="I50" s="24" t="s">
        <v>15</v>
      </c>
      <c r="J50" s="3"/>
    </row>
    <row r="51" spans="1:10" ht="30" customHeight="1">
      <c r="A51" s="3">
        <v>28</v>
      </c>
      <c r="B51" s="15" t="s">
        <v>107</v>
      </c>
      <c r="C51" s="4" t="s">
        <v>53</v>
      </c>
      <c r="D51" s="3" t="s">
        <v>13</v>
      </c>
      <c r="E51" s="16" t="s">
        <v>108</v>
      </c>
      <c r="F51" s="17">
        <v>275</v>
      </c>
      <c r="G51" s="11">
        <v>87.4</v>
      </c>
      <c r="H51" s="24">
        <f t="shared" si="1"/>
        <v>67.959999999999994</v>
      </c>
      <c r="I51" s="24" t="s">
        <v>15</v>
      </c>
      <c r="J51" s="3"/>
    </row>
    <row r="52" spans="1:10" ht="30" customHeight="1">
      <c r="A52" s="3">
        <v>29</v>
      </c>
      <c r="B52" s="15" t="s">
        <v>109</v>
      </c>
      <c r="C52" s="4" t="s">
        <v>53</v>
      </c>
      <c r="D52" s="3" t="s">
        <v>13</v>
      </c>
      <c r="E52" s="16" t="s">
        <v>110</v>
      </c>
      <c r="F52" s="17">
        <v>305</v>
      </c>
      <c r="G52" s="11">
        <v>76.8</v>
      </c>
      <c r="H52" s="24">
        <f t="shared" si="1"/>
        <v>67.319999999999993</v>
      </c>
      <c r="I52" s="24" t="s">
        <v>15</v>
      </c>
      <c r="J52" s="3"/>
    </row>
    <row r="53" spans="1:10" ht="18" customHeight="1">
      <c r="A53" s="3"/>
      <c r="B53" s="3"/>
      <c r="C53" s="4"/>
      <c r="D53" s="3"/>
      <c r="E53" s="40"/>
      <c r="F53" s="3"/>
      <c r="G53" s="11"/>
      <c r="H53" s="24"/>
      <c r="I53" s="24"/>
      <c r="J53" s="3"/>
    </row>
    <row r="54" spans="1:10" ht="30" customHeight="1">
      <c r="A54" s="4" t="s">
        <v>1</v>
      </c>
      <c r="B54" s="5" t="s">
        <v>2</v>
      </c>
      <c r="C54" s="5" t="s">
        <v>3</v>
      </c>
      <c r="D54" s="5" t="s">
        <v>4</v>
      </c>
      <c r="E54" s="6" t="s">
        <v>5</v>
      </c>
      <c r="F54" s="5" t="s">
        <v>6</v>
      </c>
      <c r="G54" s="5" t="s">
        <v>7</v>
      </c>
      <c r="H54" s="23" t="s">
        <v>8</v>
      </c>
      <c r="I54" s="23" t="s">
        <v>9</v>
      </c>
      <c r="J54" s="3" t="s">
        <v>10</v>
      </c>
    </row>
    <row r="55" spans="1:10" ht="30" customHeight="1">
      <c r="A55" s="3">
        <v>1</v>
      </c>
      <c r="B55" s="22" t="s">
        <v>111</v>
      </c>
      <c r="C55" s="4" t="s">
        <v>112</v>
      </c>
      <c r="D55" s="3" t="s">
        <v>13</v>
      </c>
      <c r="E55" s="20" t="s">
        <v>113</v>
      </c>
      <c r="F55" s="21">
        <v>306</v>
      </c>
      <c r="G55" s="11">
        <v>86.8</v>
      </c>
      <c r="H55" s="24">
        <f t="shared" ref="H55:H73" si="2">(F55/5)*0.6+G55*0.4</f>
        <v>71.44</v>
      </c>
      <c r="I55" s="24" t="s">
        <v>15</v>
      </c>
      <c r="J55" s="3"/>
    </row>
    <row r="56" spans="1:10" ht="30" customHeight="1">
      <c r="A56" s="3">
        <v>2</v>
      </c>
      <c r="B56" s="22" t="s">
        <v>114</v>
      </c>
      <c r="C56" s="4" t="s">
        <v>112</v>
      </c>
      <c r="D56" s="3" t="s">
        <v>13</v>
      </c>
      <c r="E56" s="20" t="s">
        <v>115</v>
      </c>
      <c r="F56" s="21">
        <v>264</v>
      </c>
      <c r="G56" s="11">
        <v>86.4</v>
      </c>
      <c r="H56" s="24">
        <f t="shared" si="2"/>
        <v>66.239999999999995</v>
      </c>
      <c r="I56" s="24" t="s">
        <v>15</v>
      </c>
      <c r="J56" s="3"/>
    </row>
    <row r="57" spans="1:10" ht="30" customHeight="1">
      <c r="A57" s="3">
        <v>3</v>
      </c>
      <c r="B57" s="22" t="s">
        <v>116</v>
      </c>
      <c r="C57" s="4" t="s">
        <v>112</v>
      </c>
      <c r="D57" s="3" t="s">
        <v>13</v>
      </c>
      <c r="E57" s="20" t="s">
        <v>117</v>
      </c>
      <c r="F57" s="21">
        <v>275</v>
      </c>
      <c r="G57" s="11">
        <v>81.599999999999994</v>
      </c>
      <c r="H57" s="24">
        <f t="shared" si="2"/>
        <v>65.64</v>
      </c>
      <c r="I57" s="24" t="s">
        <v>15</v>
      </c>
      <c r="J57" s="3"/>
    </row>
    <row r="58" spans="1:10" ht="30" customHeight="1">
      <c r="A58" s="3">
        <v>4</v>
      </c>
      <c r="B58" s="19" t="s">
        <v>118</v>
      </c>
      <c r="C58" s="4" t="s">
        <v>112</v>
      </c>
      <c r="D58" s="3" t="s">
        <v>13</v>
      </c>
      <c r="E58" s="20" t="s">
        <v>119</v>
      </c>
      <c r="F58" s="21">
        <v>305</v>
      </c>
      <c r="G58" s="11">
        <v>88</v>
      </c>
      <c r="H58" s="24">
        <f t="shared" si="2"/>
        <v>71.8</v>
      </c>
      <c r="I58" s="24" t="s">
        <v>15</v>
      </c>
      <c r="J58" s="3"/>
    </row>
    <row r="59" spans="1:10" ht="30" customHeight="1">
      <c r="A59" s="3">
        <v>5</v>
      </c>
      <c r="B59" s="22" t="s">
        <v>120</v>
      </c>
      <c r="C59" s="4" t="s">
        <v>112</v>
      </c>
      <c r="D59" s="3" t="s">
        <v>13</v>
      </c>
      <c r="E59" s="20" t="s">
        <v>121</v>
      </c>
      <c r="F59" s="21">
        <v>322</v>
      </c>
      <c r="G59" s="11">
        <v>83.8</v>
      </c>
      <c r="H59" s="24">
        <f t="shared" si="2"/>
        <v>72.16</v>
      </c>
      <c r="I59" s="24" t="s">
        <v>15</v>
      </c>
      <c r="J59" s="3"/>
    </row>
    <row r="60" spans="1:10" ht="30" customHeight="1">
      <c r="A60" s="3">
        <v>6</v>
      </c>
      <c r="B60" s="22" t="s">
        <v>122</v>
      </c>
      <c r="C60" s="4" t="s">
        <v>112</v>
      </c>
      <c r="D60" s="3" t="s">
        <v>13</v>
      </c>
      <c r="E60" s="20" t="s">
        <v>123</v>
      </c>
      <c r="F60" s="21">
        <v>301</v>
      </c>
      <c r="G60" s="11">
        <v>89.4</v>
      </c>
      <c r="H60" s="24">
        <f t="shared" si="2"/>
        <v>71.88</v>
      </c>
      <c r="I60" s="24" t="s">
        <v>15</v>
      </c>
      <c r="J60" s="3"/>
    </row>
    <row r="61" spans="1:10" ht="30" customHeight="1">
      <c r="A61" s="3">
        <v>7</v>
      </c>
      <c r="B61" s="19" t="s">
        <v>124</v>
      </c>
      <c r="C61" s="4" t="s">
        <v>112</v>
      </c>
      <c r="D61" s="3" t="s">
        <v>13</v>
      </c>
      <c r="E61" s="20" t="s">
        <v>125</v>
      </c>
      <c r="F61" s="21">
        <v>348</v>
      </c>
      <c r="G61" s="11">
        <v>90.4</v>
      </c>
      <c r="H61" s="24">
        <f t="shared" si="2"/>
        <v>77.92</v>
      </c>
      <c r="I61" s="24" t="s">
        <v>15</v>
      </c>
      <c r="J61" s="3"/>
    </row>
    <row r="62" spans="1:10" ht="30" customHeight="1">
      <c r="A62" s="3">
        <v>8</v>
      </c>
      <c r="B62" s="22" t="s">
        <v>126</v>
      </c>
      <c r="C62" s="4" t="s">
        <v>112</v>
      </c>
      <c r="D62" s="3" t="s">
        <v>13</v>
      </c>
      <c r="E62" s="20" t="s">
        <v>127</v>
      </c>
      <c r="F62" s="21">
        <v>282</v>
      </c>
      <c r="G62" s="11">
        <v>76.8</v>
      </c>
      <c r="H62" s="24">
        <f t="shared" si="2"/>
        <v>64.56</v>
      </c>
      <c r="I62" s="24" t="s">
        <v>15</v>
      </c>
      <c r="J62" s="3"/>
    </row>
    <row r="63" spans="1:10" ht="30" customHeight="1">
      <c r="A63" s="3">
        <v>9</v>
      </c>
      <c r="B63" s="19" t="s">
        <v>128</v>
      </c>
      <c r="C63" s="4" t="s">
        <v>112</v>
      </c>
      <c r="D63" s="3" t="s">
        <v>13</v>
      </c>
      <c r="E63" s="20" t="s">
        <v>129</v>
      </c>
      <c r="F63" s="21">
        <v>329</v>
      </c>
      <c r="G63" s="11">
        <v>86.4</v>
      </c>
      <c r="H63" s="24">
        <f t="shared" si="2"/>
        <v>74.040000000000006</v>
      </c>
      <c r="I63" s="24" t="s">
        <v>15</v>
      </c>
      <c r="J63" s="3"/>
    </row>
    <row r="64" spans="1:10" ht="30" customHeight="1">
      <c r="A64" s="13">
        <v>10</v>
      </c>
      <c r="B64" s="22" t="s">
        <v>130</v>
      </c>
      <c r="C64" s="5" t="s">
        <v>112</v>
      </c>
      <c r="D64" s="13" t="s">
        <v>13</v>
      </c>
      <c r="E64" s="20" t="s">
        <v>131</v>
      </c>
      <c r="F64" s="21">
        <v>267</v>
      </c>
      <c r="G64" s="14"/>
      <c r="H64" s="24">
        <f t="shared" si="2"/>
        <v>32.04</v>
      </c>
      <c r="I64" s="24" t="s">
        <v>15</v>
      </c>
      <c r="J64" s="13"/>
    </row>
    <row r="65" spans="1:10" ht="30" customHeight="1">
      <c r="A65" s="3">
        <v>11</v>
      </c>
      <c r="B65" s="22" t="s">
        <v>132</v>
      </c>
      <c r="C65" s="4" t="s">
        <v>112</v>
      </c>
      <c r="D65" s="3" t="s">
        <v>13</v>
      </c>
      <c r="E65" s="20" t="s">
        <v>133</v>
      </c>
      <c r="F65" s="21">
        <v>276</v>
      </c>
      <c r="G65" s="11">
        <v>86</v>
      </c>
      <c r="H65" s="24">
        <f t="shared" si="2"/>
        <v>67.52</v>
      </c>
      <c r="I65" s="24" t="s">
        <v>15</v>
      </c>
      <c r="J65" s="3"/>
    </row>
    <row r="66" spans="1:10" ht="30" customHeight="1">
      <c r="A66" s="3">
        <v>12</v>
      </c>
      <c r="B66" s="22" t="s">
        <v>134</v>
      </c>
      <c r="C66" s="4" t="s">
        <v>112</v>
      </c>
      <c r="D66" s="3" t="s">
        <v>13</v>
      </c>
      <c r="E66" s="20" t="s">
        <v>135</v>
      </c>
      <c r="F66" s="21">
        <v>270</v>
      </c>
      <c r="G66" s="11">
        <v>83.6</v>
      </c>
      <c r="H66" s="24">
        <f t="shared" si="2"/>
        <v>65.84</v>
      </c>
      <c r="I66" s="24" t="s">
        <v>15</v>
      </c>
      <c r="J66" s="3"/>
    </row>
    <row r="67" spans="1:10" ht="30" customHeight="1">
      <c r="A67" s="3">
        <v>13</v>
      </c>
      <c r="B67" s="22" t="s">
        <v>136</v>
      </c>
      <c r="C67" s="4" t="s">
        <v>112</v>
      </c>
      <c r="D67" s="3" t="s">
        <v>13</v>
      </c>
      <c r="E67" s="20" t="s">
        <v>137</v>
      </c>
      <c r="F67" s="21">
        <v>285</v>
      </c>
      <c r="G67" s="11">
        <v>85.4</v>
      </c>
      <c r="H67" s="24">
        <f t="shared" si="2"/>
        <v>68.36</v>
      </c>
      <c r="I67" s="24" t="s">
        <v>15</v>
      </c>
      <c r="J67" s="3"/>
    </row>
    <row r="68" spans="1:10" ht="30" customHeight="1">
      <c r="A68" s="3">
        <v>14</v>
      </c>
      <c r="B68" s="22" t="s">
        <v>138</v>
      </c>
      <c r="C68" s="4" t="s">
        <v>112</v>
      </c>
      <c r="D68" s="3" t="s">
        <v>13</v>
      </c>
      <c r="E68" s="20" t="s">
        <v>139</v>
      </c>
      <c r="F68" s="21">
        <v>279</v>
      </c>
      <c r="G68" s="11">
        <v>78.400000000000006</v>
      </c>
      <c r="H68" s="24">
        <f t="shared" si="2"/>
        <v>64.84</v>
      </c>
      <c r="I68" s="24" t="s">
        <v>15</v>
      </c>
      <c r="J68" s="3"/>
    </row>
    <row r="69" spans="1:10" ht="30" customHeight="1">
      <c r="A69" s="3">
        <v>15</v>
      </c>
      <c r="B69" s="22" t="s">
        <v>140</v>
      </c>
      <c r="C69" s="4" t="s">
        <v>112</v>
      </c>
      <c r="D69" s="3" t="s">
        <v>13</v>
      </c>
      <c r="E69" s="20" t="s">
        <v>141</v>
      </c>
      <c r="F69" s="21">
        <v>283</v>
      </c>
      <c r="G69" s="11">
        <v>85.4</v>
      </c>
      <c r="H69" s="24">
        <f t="shared" si="2"/>
        <v>68.12</v>
      </c>
      <c r="I69" s="24" t="s">
        <v>15</v>
      </c>
      <c r="J69" s="3"/>
    </row>
    <row r="70" spans="1:10" ht="30" customHeight="1">
      <c r="A70" s="13">
        <v>16</v>
      </c>
      <c r="B70" s="27" t="s">
        <v>142</v>
      </c>
      <c r="C70" s="5" t="s">
        <v>143</v>
      </c>
      <c r="D70" s="13" t="s">
        <v>13</v>
      </c>
      <c r="E70" s="26" t="s">
        <v>144</v>
      </c>
      <c r="F70" s="21">
        <v>283</v>
      </c>
      <c r="G70" s="14"/>
      <c r="H70" s="24">
        <f t="shared" si="2"/>
        <v>33.96</v>
      </c>
      <c r="I70" s="24" t="s">
        <v>15</v>
      </c>
      <c r="J70" s="13"/>
    </row>
    <row r="71" spans="1:10" ht="30" customHeight="1">
      <c r="A71" s="13">
        <v>17</v>
      </c>
      <c r="B71" s="27" t="s">
        <v>145</v>
      </c>
      <c r="C71" s="5" t="s">
        <v>143</v>
      </c>
      <c r="D71" s="13" t="s">
        <v>13</v>
      </c>
      <c r="E71" s="26" t="s">
        <v>146</v>
      </c>
      <c r="F71" s="21">
        <v>264</v>
      </c>
      <c r="G71" s="14">
        <v>80.2</v>
      </c>
      <c r="H71" s="24">
        <f t="shared" si="2"/>
        <v>63.76</v>
      </c>
      <c r="I71" s="24" t="s">
        <v>15</v>
      </c>
      <c r="J71" s="13"/>
    </row>
    <row r="72" spans="1:10" ht="30" customHeight="1">
      <c r="A72" s="13">
        <v>18</v>
      </c>
      <c r="B72" s="27" t="s">
        <v>147</v>
      </c>
      <c r="C72" s="5" t="s">
        <v>143</v>
      </c>
      <c r="D72" s="13" t="s">
        <v>13</v>
      </c>
      <c r="E72" s="26" t="s">
        <v>148</v>
      </c>
      <c r="F72" s="21">
        <v>296</v>
      </c>
      <c r="G72" s="14"/>
      <c r="H72" s="24">
        <f t="shared" si="2"/>
        <v>35.520000000000003</v>
      </c>
      <c r="I72" s="24" t="s">
        <v>15</v>
      </c>
      <c r="J72" s="13"/>
    </row>
    <row r="73" spans="1:10" ht="30" customHeight="1">
      <c r="A73" s="3">
        <v>19</v>
      </c>
      <c r="B73" s="25" t="s">
        <v>149</v>
      </c>
      <c r="C73" s="4" t="s">
        <v>143</v>
      </c>
      <c r="D73" s="3" t="s">
        <v>13</v>
      </c>
      <c r="E73" s="26" t="s">
        <v>150</v>
      </c>
      <c r="F73" s="21">
        <v>292</v>
      </c>
      <c r="G73" s="11">
        <v>84.6</v>
      </c>
      <c r="H73" s="24">
        <f t="shared" si="2"/>
        <v>68.88</v>
      </c>
      <c r="I73" s="24" t="s">
        <v>15</v>
      </c>
      <c r="J73" s="4"/>
    </row>
    <row r="74" spans="1:10" ht="19.149999999999999" customHeight="1">
      <c r="A74" s="3"/>
      <c r="B74" s="3"/>
      <c r="C74" s="4"/>
      <c r="D74" s="3"/>
      <c r="E74" s="40"/>
      <c r="F74" s="3"/>
      <c r="G74" s="11"/>
      <c r="H74" s="24"/>
      <c r="I74" s="24"/>
      <c r="J74" s="3"/>
    </row>
    <row r="75" spans="1:10" ht="30" customHeight="1">
      <c r="A75" s="4" t="s">
        <v>1</v>
      </c>
      <c r="B75" s="5" t="s">
        <v>2</v>
      </c>
      <c r="C75" s="5" t="s">
        <v>3</v>
      </c>
      <c r="D75" s="5" t="s">
        <v>4</v>
      </c>
      <c r="E75" s="6" t="s">
        <v>5</v>
      </c>
      <c r="F75" s="5" t="s">
        <v>6</v>
      </c>
      <c r="G75" s="5" t="s">
        <v>7</v>
      </c>
      <c r="H75" s="23" t="s">
        <v>8</v>
      </c>
      <c r="I75" s="23" t="s">
        <v>9</v>
      </c>
      <c r="J75" s="3" t="s">
        <v>10</v>
      </c>
    </row>
    <row r="76" spans="1:10" ht="30" customHeight="1">
      <c r="A76" s="3">
        <v>1</v>
      </c>
      <c r="B76" s="32" t="s">
        <v>151</v>
      </c>
      <c r="C76" s="4" t="s">
        <v>152</v>
      </c>
      <c r="D76" s="3" t="s">
        <v>13</v>
      </c>
      <c r="E76" s="29" t="s">
        <v>153</v>
      </c>
      <c r="F76" s="30">
        <v>310</v>
      </c>
      <c r="G76" s="11">
        <v>88.6</v>
      </c>
      <c r="H76" s="24">
        <f t="shared" ref="H76:H123" si="3">(F76/5)*0.6+G76*0.4</f>
        <v>72.64</v>
      </c>
      <c r="I76" s="24" t="s">
        <v>154</v>
      </c>
      <c r="J76" s="3"/>
    </row>
    <row r="77" spans="1:10" ht="30" customHeight="1">
      <c r="A77" s="3">
        <v>2</v>
      </c>
      <c r="B77" s="28" t="s">
        <v>155</v>
      </c>
      <c r="C77" s="4" t="s">
        <v>152</v>
      </c>
      <c r="D77" s="3" t="s">
        <v>13</v>
      </c>
      <c r="E77" s="29" t="s">
        <v>156</v>
      </c>
      <c r="F77" s="30">
        <v>351</v>
      </c>
      <c r="G77" s="11">
        <v>76.8</v>
      </c>
      <c r="H77" s="24">
        <f t="shared" si="3"/>
        <v>72.84</v>
      </c>
      <c r="I77" s="24" t="s">
        <v>154</v>
      </c>
      <c r="J77" s="3"/>
    </row>
    <row r="78" spans="1:10" ht="30" customHeight="1">
      <c r="A78" s="3">
        <v>3</v>
      </c>
      <c r="B78" s="28" t="s">
        <v>157</v>
      </c>
      <c r="C78" s="4" t="s">
        <v>152</v>
      </c>
      <c r="D78" s="3" t="s">
        <v>13</v>
      </c>
      <c r="E78" s="29" t="s">
        <v>158</v>
      </c>
      <c r="F78" s="30">
        <v>312</v>
      </c>
      <c r="G78" s="11">
        <v>80</v>
      </c>
      <c r="H78" s="24">
        <f t="shared" si="3"/>
        <v>69.44</v>
      </c>
      <c r="I78" s="24" t="s">
        <v>154</v>
      </c>
      <c r="J78" s="3"/>
    </row>
    <row r="79" spans="1:10" ht="30" customHeight="1">
      <c r="A79" s="3">
        <v>4</v>
      </c>
      <c r="B79" s="28" t="s">
        <v>159</v>
      </c>
      <c r="C79" s="4" t="s">
        <v>152</v>
      </c>
      <c r="D79" s="3" t="s">
        <v>13</v>
      </c>
      <c r="E79" s="29" t="s">
        <v>160</v>
      </c>
      <c r="F79" s="30">
        <v>337</v>
      </c>
      <c r="G79" s="11">
        <v>88.6</v>
      </c>
      <c r="H79" s="24">
        <f t="shared" si="3"/>
        <v>75.88</v>
      </c>
      <c r="I79" s="24" t="s">
        <v>154</v>
      </c>
      <c r="J79" s="3"/>
    </row>
    <row r="80" spans="1:10" ht="30" customHeight="1">
      <c r="A80" s="3">
        <v>5</v>
      </c>
      <c r="B80" s="28" t="s">
        <v>161</v>
      </c>
      <c r="C80" s="4" t="s">
        <v>152</v>
      </c>
      <c r="D80" s="3" t="s">
        <v>13</v>
      </c>
      <c r="E80" s="29" t="s">
        <v>162</v>
      </c>
      <c r="F80" s="30">
        <v>320</v>
      </c>
      <c r="G80" s="11">
        <v>78.2</v>
      </c>
      <c r="H80" s="24">
        <f t="shared" si="3"/>
        <v>69.680000000000007</v>
      </c>
      <c r="I80" s="24" t="s">
        <v>154</v>
      </c>
      <c r="J80" s="3"/>
    </row>
    <row r="81" spans="1:10" ht="30" customHeight="1">
      <c r="A81" s="3">
        <v>6</v>
      </c>
      <c r="B81" s="28" t="s">
        <v>163</v>
      </c>
      <c r="C81" s="4" t="s">
        <v>152</v>
      </c>
      <c r="D81" s="3" t="s">
        <v>13</v>
      </c>
      <c r="E81" s="29" t="s">
        <v>164</v>
      </c>
      <c r="F81" s="30">
        <v>331</v>
      </c>
      <c r="G81" s="11">
        <v>76.2</v>
      </c>
      <c r="H81" s="24">
        <f t="shared" si="3"/>
        <v>70.2</v>
      </c>
      <c r="I81" s="24" t="s">
        <v>154</v>
      </c>
      <c r="J81" s="3"/>
    </row>
    <row r="82" spans="1:10" ht="30" customHeight="1">
      <c r="A82" s="3">
        <v>7</v>
      </c>
      <c r="B82" s="28" t="s">
        <v>165</v>
      </c>
      <c r="C82" s="4" t="s">
        <v>152</v>
      </c>
      <c r="D82" s="3" t="s">
        <v>13</v>
      </c>
      <c r="E82" s="29" t="s">
        <v>166</v>
      </c>
      <c r="F82" s="30">
        <v>308</v>
      </c>
      <c r="G82" s="11">
        <v>72.8</v>
      </c>
      <c r="H82" s="24">
        <f t="shared" si="3"/>
        <v>66.08</v>
      </c>
      <c r="I82" s="24" t="s">
        <v>154</v>
      </c>
      <c r="J82" s="3"/>
    </row>
    <row r="83" spans="1:10" ht="30" customHeight="1">
      <c r="A83" s="3">
        <v>8</v>
      </c>
      <c r="B83" s="28" t="s">
        <v>167</v>
      </c>
      <c r="C83" s="4" t="s">
        <v>152</v>
      </c>
      <c r="D83" s="3" t="s">
        <v>13</v>
      </c>
      <c r="E83" s="29" t="s">
        <v>168</v>
      </c>
      <c r="F83" s="30">
        <v>320</v>
      </c>
      <c r="G83" s="11">
        <v>67.400000000000006</v>
      </c>
      <c r="H83" s="24">
        <f t="shared" si="3"/>
        <v>65.36</v>
      </c>
      <c r="I83" s="24" t="s">
        <v>154</v>
      </c>
      <c r="J83" s="3"/>
    </row>
    <row r="84" spans="1:10" ht="30" customHeight="1">
      <c r="A84" s="3">
        <v>9</v>
      </c>
      <c r="B84" s="28" t="s">
        <v>169</v>
      </c>
      <c r="C84" s="4" t="s">
        <v>152</v>
      </c>
      <c r="D84" s="3" t="s">
        <v>13</v>
      </c>
      <c r="E84" s="29" t="s">
        <v>170</v>
      </c>
      <c r="F84" s="30">
        <v>317</v>
      </c>
      <c r="G84" s="11">
        <v>65.400000000000006</v>
      </c>
      <c r="H84" s="24">
        <f t="shared" si="3"/>
        <v>64.2</v>
      </c>
      <c r="I84" s="24" t="s">
        <v>154</v>
      </c>
      <c r="J84" s="3"/>
    </row>
    <row r="85" spans="1:10" ht="30" customHeight="1">
      <c r="A85" s="3">
        <v>10</v>
      </c>
      <c r="B85" s="28" t="s">
        <v>171</v>
      </c>
      <c r="C85" s="4" t="s">
        <v>152</v>
      </c>
      <c r="D85" s="3" t="s">
        <v>13</v>
      </c>
      <c r="E85" s="29" t="s">
        <v>172</v>
      </c>
      <c r="F85" s="30">
        <v>310</v>
      </c>
      <c r="G85" s="11">
        <v>65.400000000000006</v>
      </c>
      <c r="H85" s="24">
        <f t="shared" si="3"/>
        <v>63.36</v>
      </c>
      <c r="I85" s="24" t="s">
        <v>154</v>
      </c>
      <c r="J85" s="3"/>
    </row>
    <row r="86" spans="1:10" ht="30" customHeight="1">
      <c r="A86" s="3">
        <v>11</v>
      </c>
      <c r="B86" s="28" t="s">
        <v>173</v>
      </c>
      <c r="C86" s="4" t="s">
        <v>152</v>
      </c>
      <c r="D86" s="3" t="s">
        <v>13</v>
      </c>
      <c r="E86" s="29" t="s">
        <v>174</v>
      </c>
      <c r="F86" s="30">
        <v>335</v>
      </c>
      <c r="G86" s="11">
        <v>83.6</v>
      </c>
      <c r="H86" s="24">
        <f t="shared" si="3"/>
        <v>73.64</v>
      </c>
      <c r="I86" s="24" t="s">
        <v>154</v>
      </c>
      <c r="J86" s="3"/>
    </row>
    <row r="87" spans="1:10" ht="30" customHeight="1">
      <c r="A87" s="3">
        <v>12</v>
      </c>
      <c r="B87" s="28" t="s">
        <v>175</v>
      </c>
      <c r="C87" s="4" t="s">
        <v>152</v>
      </c>
      <c r="D87" s="3" t="s">
        <v>13</v>
      </c>
      <c r="E87" s="29" t="s">
        <v>176</v>
      </c>
      <c r="F87" s="30">
        <v>308</v>
      </c>
      <c r="G87" s="11">
        <v>66</v>
      </c>
      <c r="H87" s="24">
        <f t="shared" si="3"/>
        <v>63.36</v>
      </c>
      <c r="I87" s="24" t="s">
        <v>154</v>
      </c>
      <c r="J87" s="3"/>
    </row>
    <row r="88" spans="1:10" ht="30" customHeight="1">
      <c r="A88" s="3">
        <v>13</v>
      </c>
      <c r="B88" s="28" t="s">
        <v>177</v>
      </c>
      <c r="C88" s="4" t="s">
        <v>152</v>
      </c>
      <c r="D88" s="3" t="s">
        <v>13</v>
      </c>
      <c r="E88" s="29" t="s">
        <v>178</v>
      </c>
      <c r="F88" s="30">
        <v>316</v>
      </c>
      <c r="G88" s="11">
        <v>75.2</v>
      </c>
      <c r="H88" s="24">
        <f t="shared" si="3"/>
        <v>68</v>
      </c>
      <c r="I88" s="24" t="s">
        <v>154</v>
      </c>
      <c r="J88" s="3"/>
    </row>
    <row r="89" spans="1:10" ht="30" customHeight="1">
      <c r="A89" s="3">
        <v>14</v>
      </c>
      <c r="B89" s="28" t="s">
        <v>179</v>
      </c>
      <c r="C89" s="4" t="s">
        <v>152</v>
      </c>
      <c r="D89" s="3" t="s">
        <v>13</v>
      </c>
      <c r="E89" s="29" t="s">
        <v>180</v>
      </c>
      <c r="F89" s="30">
        <v>360</v>
      </c>
      <c r="G89" s="11">
        <v>72.8</v>
      </c>
      <c r="H89" s="24">
        <f t="shared" si="3"/>
        <v>72.319999999999993</v>
      </c>
      <c r="I89" s="24" t="s">
        <v>154</v>
      </c>
      <c r="J89" s="3"/>
    </row>
    <row r="90" spans="1:10" ht="30" customHeight="1">
      <c r="A90" s="3">
        <v>15</v>
      </c>
      <c r="B90" s="28" t="s">
        <v>181</v>
      </c>
      <c r="C90" s="4" t="s">
        <v>152</v>
      </c>
      <c r="D90" s="3" t="s">
        <v>13</v>
      </c>
      <c r="E90" s="29" t="s">
        <v>182</v>
      </c>
      <c r="F90" s="30">
        <v>347</v>
      </c>
      <c r="G90" s="11">
        <v>69.400000000000006</v>
      </c>
      <c r="H90" s="24">
        <f t="shared" si="3"/>
        <v>69.400000000000006</v>
      </c>
      <c r="I90" s="24" t="s">
        <v>154</v>
      </c>
      <c r="J90" s="3"/>
    </row>
    <row r="91" spans="1:10" ht="30" customHeight="1">
      <c r="A91" s="3">
        <v>16</v>
      </c>
      <c r="B91" s="28" t="s">
        <v>183</v>
      </c>
      <c r="C91" s="4" t="s">
        <v>152</v>
      </c>
      <c r="D91" s="3" t="s">
        <v>13</v>
      </c>
      <c r="E91" s="29" t="s">
        <v>184</v>
      </c>
      <c r="F91" s="30">
        <v>321</v>
      </c>
      <c r="G91" s="11">
        <v>90.6</v>
      </c>
      <c r="H91" s="24">
        <f t="shared" si="3"/>
        <v>74.760000000000005</v>
      </c>
      <c r="I91" s="24" t="s">
        <v>154</v>
      </c>
      <c r="J91" s="3"/>
    </row>
    <row r="92" spans="1:10" ht="30" customHeight="1">
      <c r="A92" s="13">
        <v>17</v>
      </c>
      <c r="B92" s="28" t="s">
        <v>185</v>
      </c>
      <c r="C92" s="5" t="s">
        <v>152</v>
      </c>
      <c r="D92" s="13" t="s">
        <v>13</v>
      </c>
      <c r="E92" s="29" t="s">
        <v>186</v>
      </c>
      <c r="F92" s="30">
        <v>326</v>
      </c>
      <c r="G92" s="14">
        <v>89.4</v>
      </c>
      <c r="H92" s="24">
        <f t="shared" si="3"/>
        <v>74.88</v>
      </c>
      <c r="I92" s="24" t="s">
        <v>154</v>
      </c>
      <c r="J92" s="3"/>
    </row>
    <row r="93" spans="1:10" ht="30" customHeight="1">
      <c r="A93" s="3">
        <v>18</v>
      </c>
      <c r="B93" s="28" t="s">
        <v>187</v>
      </c>
      <c r="C93" s="4" t="s">
        <v>152</v>
      </c>
      <c r="D93" s="3" t="s">
        <v>13</v>
      </c>
      <c r="E93" s="29" t="s">
        <v>188</v>
      </c>
      <c r="F93" s="30">
        <v>312</v>
      </c>
      <c r="G93" s="11">
        <v>89.8</v>
      </c>
      <c r="H93" s="24">
        <f t="shared" si="3"/>
        <v>73.36</v>
      </c>
      <c r="I93" s="24" t="s">
        <v>154</v>
      </c>
      <c r="J93" s="3"/>
    </row>
    <row r="94" spans="1:10" ht="30" customHeight="1">
      <c r="A94" s="3">
        <v>19</v>
      </c>
      <c r="B94" s="28" t="s">
        <v>189</v>
      </c>
      <c r="C94" s="4" t="s">
        <v>152</v>
      </c>
      <c r="D94" s="3" t="s">
        <v>13</v>
      </c>
      <c r="E94" s="29" t="s">
        <v>190</v>
      </c>
      <c r="F94" s="30">
        <v>316</v>
      </c>
      <c r="G94" s="11">
        <v>82.4</v>
      </c>
      <c r="H94" s="24">
        <f t="shared" si="3"/>
        <v>70.88</v>
      </c>
      <c r="I94" s="24" t="s">
        <v>154</v>
      </c>
      <c r="J94" s="3"/>
    </row>
    <row r="95" spans="1:10" ht="30" customHeight="1">
      <c r="A95" s="3">
        <v>20</v>
      </c>
      <c r="B95" s="28" t="s">
        <v>191</v>
      </c>
      <c r="C95" s="4" t="s">
        <v>152</v>
      </c>
      <c r="D95" s="3" t="s">
        <v>13</v>
      </c>
      <c r="E95" s="29" t="s">
        <v>192</v>
      </c>
      <c r="F95" s="30">
        <v>315</v>
      </c>
      <c r="G95" s="11">
        <v>82</v>
      </c>
      <c r="H95" s="24">
        <f t="shared" si="3"/>
        <v>70.599999999999994</v>
      </c>
      <c r="I95" s="24" t="s">
        <v>154</v>
      </c>
      <c r="J95" s="3"/>
    </row>
    <row r="96" spans="1:10" ht="30" customHeight="1">
      <c r="A96" s="3">
        <v>21</v>
      </c>
      <c r="B96" s="28" t="s">
        <v>193</v>
      </c>
      <c r="C96" s="4" t="s">
        <v>152</v>
      </c>
      <c r="D96" s="3" t="s">
        <v>13</v>
      </c>
      <c r="E96" s="29" t="s">
        <v>194</v>
      </c>
      <c r="F96" s="30">
        <v>308</v>
      </c>
      <c r="G96" s="11">
        <v>90.6</v>
      </c>
      <c r="H96" s="24">
        <f t="shared" si="3"/>
        <v>73.2</v>
      </c>
      <c r="I96" s="24" t="s">
        <v>154</v>
      </c>
      <c r="J96" s="3"/>
    </row>
    <row r="97" spans="1:10" ht="30" customHeight="1">
      <c r="A97" s="3">
        <v>22</v>
      </c>
      <c r="B97" s="28" t="s">
        <v>195</v>
      </c>
      <c r="C97" s="4" t="s">
        <v>152</v>
      </c>
      <c r="D97" s="3" t="s">
        <v>13</v>
      </c>
      <c r="E97" s="29" t="s">
        <v>196</v>
      </c>
      <c r="F97" s="30">
        <v>330</v>
      </c>
      <c r="G97" s="11">
        <v>77.599999999999994</v>
      </c>
      <c r="H97" s="24">
        <f t="shared" si="3"/>
        <v>70.64</v>
      </c>
      <c r="I97" s="24" t="s">
        <v>154</v>
      </c>
      <c r="J97" s="3"/>
    </row>
    <row r="98" spans="1:10" ht="30" customHeight="1">
      <c r="A98" s="3">
        <v>23</v>
      </c>
      <c r="B98" s="28" t="s">
        <v>197</v>
      </c>
      <c r="C98" s="4" t="s">
        <v>152</v>
      </c>
      <c r="D98" s="3" t="s">
        <v>13</v>
      </c>
      <c r="E98" s="29" t="s">
        <v>198</v>
      </c>
      <c r="F98" s="30">
        <v>319</v>
      </c>
      <c r="G98" s="11">
        <v>82.4</v>
      </c>
      <c r="H98" s="24">
        <f t="shared" si="3"/>
        <v>71.239999999999995</v>
      </c>
      <c r="I98" s="24" t="s">
        <v>154</v>
      </c>
      <c r="J98" s="3"/>
    </row>
    <row r="99" spans="1:10" ht="30" customHeight="1">
      <c r="A99" s="3">
        <v>24</v>
      </c>
      <c r="B99" s="28" t="s">
        <v>199</v>
      </c>
      <c r="C99" s="4" t="s">
        <v>152</v>
      </c>
      <c r="D99" s="3" t="s">
        <v>13</v>
      </c>
      <c r="E99" s="29" t="s">
        <v>200</v>
      </c>
      <c r="F99" s="30">
        <v>339</v>
      </c>
      <c r="G99" s="11">
        <v>81.2</v>
      </c>
      <c r="H99" s="24">
        <f t="shared" si="3"/>
        <v>73.16</v>
      </c>
      <c r="I99" s="24" t="s">
        <v>154</v>
      </c>
      <c r="J99" s="3"/>
    </row>
    <row r="100" spans="1:10" ht="30" customHeight="1">
      <c r="A100" s="3">
        <v>25</v>
      </c>
      <c r="B100" s="28" t="s">
        <v>201</v>
      </c>
      <c r="C100" s="4" t="s">
        <v>152</v>
      </c>
      <c r="D100" s="3" t="s">
        <v>13</v>
      </c>
      <c r="E100" s="29" t="s">
        <v>202</v>
      </c>
      <c r="F100" s="30">
        <v>320</v>
      </c>
      <c r="G100" s="11">
        <v>78.2</v>
      </c>
      <c r="H100" s="24">
        <f t="shared" si="3"/>
        <v>69.680000000000007</v>
      </c>
      <c r="I100" s="24" t="s">
        <v>154</v>
      </c>
      <c r="J100" s="3"/>
    </row>
    <row r="101" spans="1:10" ht="30" customHeight="1">
      <c r="A101" s="3">
        <v>26</v>
      </c>
      <c r="B101" s="28" t="s">
        <v>203</v>
      </c>
      <c r="C101" s="4" t="s">
        <v>152</v>
      </c>
      <c r="D101" s="3" t="s">
        <v>13</v>
      </c>
      <c r="E101" s="29" t="s">
        <v>204</v>
      </c>
      <c r="F101" s="30">
        <v>316</v>
      </c>
      <c r="G101" s="11">
        <v>91.2</v>
      </c>
      <c r="H101" s="24">
        <f t="shared" si="3"/>
        <v>74.400000000000006</v>
      </c>
      <c r="I101" s="24" t="s">
        <v>154</v>
      </c>
      <c r="J101" s="3"/>
    </row>
    <row r="102" spans="1:10" ht="30" customHeight="1">
      <c r="A102" s="3">
        <v>27</v>
      </c>
      <c r="B102" s="28" t="s">
        <v>205</v>
      </c>
      <c r="C102" s="4" t="s">
        <v>152</v>
      </c>
      <c r="D102" s="3" t="s">
        <v>13</v>
      </c>
      <c r="E102" s="29" t="s">
        <v>206</v>
      </c>
      <c r="F102" s="30">
        <v>344</v>
      </c>
      <c r="G102" s="11">
        <v>94.8</v>
      </c>
      <c r="H102" s="24">
        <f t="shared" si="3"/>
        <v>79.2</v>
      </c>
      <c r="I102" s="24" t="s">
        <v>154</v>
      </c>
      <c r="J102" s="3"/>
    </row>
    <row r="103" spans="1:10" ht="30" customHeight="1">
      <c r="A103" s="3">
        <v>28</v>
      </c>
      <c r="B103" s="28" t="s">
        <v>207</v>
      </c>
      <c r="C103" s="4" t="s">
        <v>152</v>
      </c>
      <c r="D103" s="3" t="s">
        <v>13</v>
      </c>
      <c r="E103" s="29" t="s">
        <v>208</v>
      </c>
      <c r="F103" s="30">
        <v>312</v>
      </c>
      <c r="G103" s="11">
        <v>78.8</v>
      </c>
      <c r="H103" s="24">
        <f t="shared" si="3"/>
        <v>68.959999999999994</v>
      </c>
      <c r="I103" s="24" t="s">
        <v>154</v>
      </c>
      <c r="J103" s="3"/>
    </row>
    <row r="104" spans="1:10" ht="30" customHeight="1">
      <c r="A104" s="3">
        <v>29</v>
      </c>
      <c r="B104" s="32" t="s">
        <v>209</v>
      </c>
      <c r="C104" s="4" t="s">
        <v>152</v>
      </c>
      <c r="D104" s="3" t="s">
        <v>13</v>
      </c>
      <c r="E104" s="29" t="s">
        <v>210</v>
      </c>
      <c r="F104" s="30">
        <v>310</v>
      </c>
      <c r="G104" s="11">
        <v>90.4</v>
      </c>
      <c r="H104" s="24">
        <f t="shared" si="3"/>
        <v>73.36</v>
      </c>
      <c r="I104" s="24" t="s">
        <v>154</v>
      </c>
      <c r="J104" s="3"/>
    </row>
    <row r="105" spans="1:10" ht="30" customHeight="1">
      <c r="A105" s="13">
        <v>30</v>
      </c>
      <c r="B105" s="28" t="s">
        <v>211</v>
      </c>
      <c r="C105" s="5" t="s">
        <v>152</v>
      </c>
      <c r="D105" s="13" t="s">
        <v>13</v>
      </c>
      <c r="E105" s="29" t="s">
        <v>212</v>
      </c>
      <c r="F105" s="30">
        <v>328</v>
      </c>
      <c r="G105" s="14"/>
      <c r="H105" s="24">
        <f t="shared" si="3"/>
        <v>39.36</v>
      </c>
      <c r="I105" s="24" t="s">
        <v>154</v>
      </c>
      <c r="J105" s="13"/>
    </row>
    <row r="106" spans="1:10" ht="30" customHeight="1">
      <c r="A106" s="13">
        <v>31</v>
      </c>
      <c r="B106" s="28" t="s">
        <v>213</v>
      </c>
      <c r="C106" s="5" t="s">
        <v>152</v>
      </c>
      <c r="D106" s="13" t="s">
        <v>13</v>
      </c>
      <c r="E106" s="29" t="s">
        <v>214</v>
      </c>
      <c r="F106" s="30">
        <v>294</v>
      </c>
      <c r="G106" s="14">
        <v>74.8</v>
      </c>
      <c r="H106" s="24">
        <f t="shared" si="3"/>
        <v>65.2</v>
      </c>
      <c r="I106" s="24" t="s">
        <v>154</v>
      </c>
      <c r="J106" s="13"/>
    </row>
    <row r="107" spans="1:10" ht="30" customHeight="1">
      <c r="A107" s="13">
        <v>32</v>
      </c>
      <c r="B107" s="28" t="s">
        <v>215</v>
      </c>
      <c r="C107" s="5" t="s">
        <v>152</v>
      </c>
      <c r="D107" s="13" t="s">
        <v>13</v>
      </c>
      <c r="E107" s="29" t="s">
        <v>216</v>
      </c>
      <c r="F107" s="30">
        <v>333</v>
      </c>
      <c r="G107" s="14">
        <v>84.2</v>
      </c>
      <c r="H107" s="24">
        <f t="shared" si="3"/>
        <v>73.64</v>
      </c>
      <c r="I107" s="24" t="s">
        <v>154</v>
      </c>
      <c r="J107" s="13"/>
    </row>
    <row r="108" spans="1:10" ht="30" customHeight="1">
      <c r="A108" s="13">
        <v>33</v>
      </c>
      <c r="B108" s="28" t="s">
        <v>217</v>
      </c>
      <c r="C108" s="5" t="s">
        <v>152</v>
      </c>
      <c r="D108" s="13" t="s">
        <v>13</v>
      </c>
      <c r="E108" s="29" t="s">
        <v>218</v>
      </c>
      <c r="F108" s="30">
        <v>312</v>
      </c>
      <c r="G108" s="14">
        <v>77</v>
      </c>
      <c r="H108" s="24">
        <f t="shared" si="3"/>
        <v>68.239999999999995</v>
      </c>
      <c r="I108" s="24" t="s">
        <v>154</v>
      </c>
      <c r="J108" s="13"/>
    </row>
    <row r="109" spans="1:10" ht="30" customHeight="1">
      <c r="A109" s="13">
        <v>34</v>
      </c>
      <c r="B109" s="28" t="s">
        <v>219</v>
      </c>
      <c r="C109" s="5" t="s">
        <v>152</v>
      </c>
      <c r="D109" s="13" t="s">
        <v>13</v>
      </c>
      <c r="E109" s="29" t="s">
        <v>220</v>
      </c>
      <c r="F109" s="30">
        <v>327</v>
      </c>
      <c r="G109" s="14">
        <v>76.2</v>
      </c>
      <c r="H109" s="24">
        <f t="shared" si="3"/>
        <v>69.72</v>
      </c>
      <c r="I109" s="24" t="s">
        <v>154</v>
      </c>
      <c r="J109" s="13"/>
    </row>
    <row r="110" spans="1:10" ht="30" customHeight="1">
      <c r="A110" s="13">
        <v>35</v>
      </c>
      <c r="B110" s="28" t="s">
        <v>221</v>
      </c>
      <c r="C110" s="5" t="s">
        <v>152</v>
      </c>
      <c r="D110" s="13" t="s">
        <v>13</v>
      </c>
      <c r="E110" s="29" t="s">
        <v>222</v>
      </c>
      <c r="F110" s="30">
        <v>327</v>
      </c>
      <c r="G110" s="14"/>
      <c r="H110" s="24">
        <f t="shared" si="3"/>
        <v>39.24</v>
      </c>
      <c r="I110" s="24" t="s">
        <v>154</v>
      </c>
      <c r="J110" s="13"/>
    </row>
    <row r="111" spans="1:10" ht="30" customHeight="1">
      <c r="A111" s="13">
        <v>36</v>
      </c>
      <c r="B111" s="28" t="s">
        <v>223</v>
      </c>
      <c r="C111" s="5" t="s">
        <v>152</v>
      </c>
      <c r="D111" s="13" t="s">
        <v>13</v>
      </c>
      <c r="E111" s="29" t="s">
        <v>224</v>
      </c>
      <c r="F111" s="30">
        <v>344</v>
      </c>
      <c r="G111" s="14"/>
      <c r="H111" s="24">
        <f t="shared" si="3"/>
        <v>41.28</v>
      </c>
      <c r="I111" s="24" t="s">
        <v>154</v>
      </c>
      <c r="J111" s="13"/>
    </row>
    <row r="112" spans="1:10" ht="30" customHeight="1">
      <c r="A112" s="3">
        <v>37</v>
      </c>
      <c r="B112" s="28" t="s">
        <v>225</v>
      </c>
      <c r="C112" s="4" t="s">
        <v>152</v>
      </c>
      <c r="D112" s="3" t="s">
        <v>13</v>
      </c>
      <c r="E112" s="29" t="s">
        <v>226</v>
      </c>
      <c r="F112" s="30">
        <v>314</v>
      </c>
      <c r="G112" s="11">
        <v>69.400000000000006</v>
      </c>
      <c r="H112" s="24">
        <f t="shared" si="3"/>
        <v>65.44</v>
      </c>
      <c r="I112" s="24" t="s">
        <v>154</v>
      </c>
      <c r="J112" s="3"/>
    </row>
    <row r="113" spans="1:10" ht="30" customHeight="1">
      <c r="A113" s="3">
        <v>38</v>
      </c>
      <c r="B113" s="28" t="s">
        <v>227</v>
      </c>
      <c r="C113" s="4" t="s">
        <v>152</v>
      </c>
      <c r="D113" s="3" t="s">
        <v>13</v>
      </c>
      <c r="E113" s="29" t="s">
        <v>228</v>
      </c>
      <c r="F113" s="30">
        <v>319</v>
      </c>
      <c r="G113" s="11">
        <v>84.6</v>
      </c>
      <c r="H113" s="24">
        <f t="shared" si="3"/>
        <v>72.12</v>
      </c>
      <c r="I113" s="24" t="s">
        <v>154</v>
      </c>
      <c r="J113" s="3"/>
    </row>
    <row r="114" spans="1:10" ht="30" customHeight="1">
      <c r="A114" s="3">
        <v>39</v>
      </c>
      <c r="B114" s="28" t="s">
        <v>229</v>
      </c>
      <c r="C114" s="4" t="s">
        <v>152</v>
      </c>
      <c r="D114" s="3" t="s">
        <v>13</v>
      </c>
      <c r="E114" s="29" t="s">
        <v>230</v>
      </c>
      <c r="F114" s="30">
        <v>318</v>
      </c>
      <c r="G114" s="11">
        <v>81</v>
      </c>
      <c r="H114" s="24">
        <f t="shared" si="3"/>
        <v>70.56</v>
      </c>
      <c r="I114" s="24" t="s">
        <v>154</v>
      </c>
      <c r="J114" s="3"/>
    </row>
    <row r="115" spans="1:10" ht="30" customHeight="1">
      <c r="A115" s="3">
        <v>40</v>
      </c>
      <c r="B115" s="28" t="s">
        <v>231</v>
      </c>
      <c r="C115" s="4" t="s">
        <v>152</v>
      </c>
      <c r="D115" s="3" t="s">
        <v>13</v>
      </c>
      <c r="E115" s="29" t="s">
        <v>232</v>
      </c>
      <c r="F115" s="30">
        <v>346</v>
      </c>
      <c r="G115" s="11">
        <v>78.2</v>
      </c>
      <c r="H115" s="24">
        <f t="shared" si="3"/>
        <v>72.8</v>
      </c>
      <c r="I115" s="24" t="s">
        <v>154</v>
      </c>
      <c r="J115" s="3"/>
    </row>
    <row r="116" spans="1:10" ht="30" customHeight="1">
      <c r="A116" s="3">
        <v>41</v>
      </c>
      <c r="B116" s="28" t="s">
        <v>233</v>
      </c>
      <c r="C116" s="4" t="s">
        <v>152</v>
      </c>
      <c r="D116" s="3" t="s">
        <v>13</v>
      </c>
      <c r="E116" s="29" t="s">
        <v>234</v>
      </c>
      <c r="F116" s="30">
        <v>311</v>
      </c>
      <c r="G116" s="11">
        <v>75</v>
      </c>
      <c r="H116" s="24">
        <f t="shared" si="3"/>
        <v>67.319999999999993</v>
      </c>
      <c r="I116" s="24" t="s">
        <v>154</v>
      </c>
      <c r="J116" s="3"/>
    </row>
    <row r="117" spans="1:10" ht="30" customHeight="1">
      <c r="A117" s="3">
        <v>42</v>
      </c>
      <c r="B117" s="28" t="s">
        <v>235</v>
      </c>
      <c r="C117" s="4" t="s">
        <v>152</v>
      </c>
      <c r="D117" s="3" t="s">
        <v>13</v>
      </c>
      <c r="E117" s="29" t="s">
        <v>236</v>
      </c>
      <c r="F117" s="30">
        <v>336</v>
      </c>
      <c r="G117" s="11">
        <v>83</v>
      </c>
      <c r="H117" s="24">
        <f t="shared" si="3"/>
        <v>73.52</v>
      </c>
      <c r="I117" s="24" t="s">
        <v>154</v>
      </c>
      <c r="J117" s="3"/>
    </row>
    <row r="118" spans="1:10" ht="30" customHeight="1">
      <c r="A118" s="3">
        <v>43</v>
      </c>
      <c r="B118" s="28" t="s">
        <v>237</v>
      </c>
      <c r="C118" s="4" t="s">
        <v>152</v>
      </c>
      <c r="D118" s="3" t="s">
        <v>13</v>
      </c>
      <c r="E118" s="29" t="s">
        <v>238</v>
      </c>
      <c r="F118" s="30">
        <v>364</v>
      </c>
      <c r="G118" s="11">
        <v>78.599999999999994</v>
      </c>
      <c r="H118" s="24">
        <f t="shared" si="3"/>
        <v>75.12</v>
      </c>
      <c r="I118" s="24" t="s">
        <v>154</v>
      </c>
      <c r="J118" s="3"/>
    </row>
    <row r="119" spans="1:10" ht="30" customHeight="1">
      <c r="A119" s="3">
        <v>44</v>
      </c>
      <c r="B119" s="28" t="s">
        <v>239</v>
      </c>
      <c r="C119" s="4" t="s">
        <v>152</v>
      </c>
      <c r="D119" s="3" t="s">
        <v>13</v>
      </c>
      <c r="E119" s="29" t="s">
        <v>240</v>
      </c>
      <c r="F119" s="30">
        <v>353</v>
      </c>
      <c r="G119" s="11">
        <v>79.599999999999994</v>
      </c>
      <c r="H119" s="24">
        <f t="shared" si="3"/>
        <v>74.2</v>
      </c>
      <c r="I119" s="24" t="s">
        <v>154</v>
      </c>
      <c r="J119" s="3"/>
    </row>
    <row r="120" spans="1:10" ht="30" customHeight="1">
      <c r="A120" s="3">
        <v>45</v>
      </c>
      <c r="B120" s="28" t="s">
        <v>241</v>
      </c>
      <c r="C120" s="4" t="s">
        <v>152</v>
      </c>
      <c r="D120" s="3" t="s">
        <v>13</v>
      </c>
      <c r="E120" s="29" t="s">
        <v>242</v>
      </c>
      <c r="F120" s="30">
        <v>325</v>
      </c>
      <c r="G120" s="11">
        <v>81.599999999999994</v>
      </c>
      <c r="H120" s="24">
        <f t="shared" si="3"/>
        <v>71.64</v>
      </c>
      <c r="I120" s="24" t="s">
        <v>154</v>
      </c>
      <c r="J120" s="3"/>
    </row>
    <row r="121" spans="1:10" ht="30" customHeight="1">
      <c r="A121" s="3">
        <v>46</v>
      </c>
      <c r="B121" s="28" t="s">
        <v>243</v>
      </c>
      <c r="C121" s="4" t="s">
        <v>152</v>
      </c>
      <c r="D121" s="3" t="s">
        <v>13</v>
      </c>
      <c r="E121" s="29" t="s">
        <v>244</v>
      </c>
      <c r="F121" s="30">
        <v>331</v>
      </c>
      <c r="G121" s="11">
        <v>90.4</v>
      </c>
      <c r="H121" s="24">
        <f t="shared" si="3"/>
        <v>75.88</v>
      </c>
      <c r="I121" s="24" t="s">
        <v>154</v>
      </c>
      <c r="J121" s="3"/>
    </row>
    <row r="122" spans="1:10" ht="30" customHeight="1">
      <c r="A122" s="3">
        <v>47</v>
      </c>
      <c r="B122" s="28" t="s">
        <v>245</v>
      </c>
      <c r="C122" s="4" t="s">
        <v>152</v>
      </c>
      <c r="D122" s="3" t="s">
        <v>13</v>
      </c>
      <c r="E122" s="44" t="s">
        <v>246</v>
      </c>
      <c r="F122" s="31">
        <v>307</v>
      </c>
      <c r="G122" s="11">
        <v>79.2</v>
      </c>
      <c r="H122" s="24">
        <f t="shared" si="3"/>
        <v>68.52</v>
      </c>
      <c r="I122" s="24" t="s">
        <v>154</v>
      </c>
      <c r="J122" s="3"/>
    </row>
    <row r="123" spans="1:10" ht="30" customHeight="1">
      <c r="A123" s="3">
        <v>48</v>
      </c>
      <c r="B123" s="28" t="s">
        <v>247</v>
      </c>
      <c r="C123" s="4" t="s">
        <v>152</v>
      </c>
      <c r="D123" s="3" t="s">
        <v>13</v>
      </c>
      <c r="E123" s="44" t="s">
        <v>248</v>
      </c>
      <c r="F123" s="31">
        <v>307</v>
      </c>
      <c r="G123" s="11">
        <v>92.8</v>
      </c>
      <c r="H123" s="24">
        <f t="shared" si="3"/>
        <v>73.959999999999994</v>
      </c>
      <c r="I123" s="24" t="s">
        <v>154</v>
      </c>
      <c r="J123" s="3"/>
    </row>
    <row r="124" spans="1:10" ht="15.6" customHeight="1">
      <c r="A124" s="3"/>
      <c r="B124" s="3"/>
      <c r="C124" s="4"/>
      <c r="D124" s="3"/>
      <c r="E124" s="40"/>
      <c r="F124" s="3"/>
      <c r="G124" s="11"/>
      <c r="H124" s="42"/>
      <c r="I124" s="24"/>
      <c r="J124" s="3"/>
    </row>
    <row r="125" spans="1:10" ht="30" customHeight="1">
      <c r="A125" s="4" t="s">
        <v>1</v>
      </c>
      <c r="B125" s="5" t="s">
        <v>2</v>
      </c>
      <c r="C125" s="5" t="s">
        <v>3</v>
      </c>
      <c r="D125" s="5" t="s">
        <v>4</v>
      </c>
      <c r="E125" s="6" t="s">
        <v>5</v>
      </c>
      <c r="F125" s="5" t="s">
        <v>6</v>
      </c>
      <c r="G125" s="5" t="s">
        <v>7</v>
      </c>
      <c r="H125" s="23" t="s">
        <v>8</v>
      </c>
      <c r="I125" s="23" t="s">
        <v>9</v>
      </c>
      <c r="J125" s="3" t="s">
        <v>10</v>
      </c>
    </row>
    <row r="126" spans="1:10" ht="30" customHeight="1">
      <c r="A126" s="3">
        <v>1</v>
      </c>
      <c r="B126" s="34" t="s">
        <v>249</v>
      </c>
      <c r="C126" s="4" t="s">
        <v>250</v>
      </c>
      <c r="D126" s="3" t="s">
        <v>13</v>
      </c>
      <c r="E126" s="35" t="s">
        <v>251</v>
      </c>
      <c r="F126" s="36">
        <v>302</v>
      </c>
      <c r="G126" s="11">
        <v>87.6</v>
      </c>
      <c r="H126" s="24">
        <f t="shared" ref="H126:H152" si="4">(F126/5)*0.6+G126*0.4</f>
        <v>71.28</v>
      </c>
      <c r="I126" s="24" t="s">
        <v>154</v>
      </c>
      <c r="J126" s="3"/>
    </row>
    <row r="127" spans="1:10" ht="30" customHeight="1">
      <c r="A127" s="3">
        <v>2</v>
      </c>
      <c r="B127" s="34" t="s">
        <v>252</v>
      </c>
      <c r="C127" s="4" t="s">
        <v>250</v>
      </c>
      <c r="D127" s="3" t="s">
        <v>13</v>
      </c>
      <c r="E127" s="35" t="s">
        <v>253</v>
      </c>
      <c r="F127" s="36">
        <v>283</v>
      </c>
      <c r="G127" s="11">
        <v>84.8</v>
      </c>
      <c r="H127" s="24">
        <f t="shared" si="4"/>
        <v>67.88</v>
      </c>
      <c r="I127" s="24" t="s">
        <v>154</v>
      </c>
      <c r="J127" s="3"/>
    </row>
    <row r="128" spans="1:10" ht="30" customHeight="1">
      <c r="A128" s="3">
        <v>3</v>
      </c>
      <c r="B128" s="34" t="s">
        <v>254</v>
      </c>
      <c r="C128" s="4" t="s">
        <v>250</v>
      </c>
      <c r="D128" s="3" t="s">
        <v>13</v>
      </c>
      <c r="E128" s="35" t="s">
        <v>255</v>
      </c>
      <c r="F128" s="36">
        <v>291</v>
      </c>
      <c r="G128" s="11">
        <v>89.8</v>
      </c>
      <c r="H128" s="24">
        <f t="shared" si="4"/>
        <v>70.84</v>
      </c>
      <c r="I128" s="24" t="s">
        <v>154</v>
      </c>
      <c r="J128" s="3"/>
    </row>
    <row r="129" spans="1:10" ht="30" customHeight="1">
      <c r="A129" s="3">
        <v>4</v>
      </c>
      <c r="B129" s="37" t="s">
        <v>245</v>
      </c>
      <c r="C129" s="4" t="s">
        <v>250</v>
      </c>
      <c r="D129" s="3" t="s">
        <v>13</v>
      </c>
      <c r="E129" s="35" t="s">
        <v>246</v>
      </c>
      <c r="F129" s="36">
        <v>307</v>
      </c>
      <c r="G129" s="11">
        <v>78.2</v>
      </c>
      <c r="H129" s="24">
        <f t="shared" si="4"/>
        <v>68.12</v>
      </c>
      <c r="I129" s="24" t="s">
        <v>154</v>
      </c>
      <c r="J129" s="3"/>
    </row>
    <row r="130" spans="1:10" ht="30" customHeight="1">
      <c r="A130" s="13">
        <v>5</v>
      </c>
      <c r="B130" s="34" t="s">
        <v>256</v>
      </c>
      <c r="C130" s="5" t="s">
        <v>250</v>
      </c>
      <c r="D130" s="13" t="s">
        <v>13</v>
      </c>
      <c r="E130" s="35" t="s">
        <v>257</v>
      </c>
      <c r="F130" s="36">
        <v>312</v>
      </c>
      <c r="G130" s="14"/>
      <c r="H130" s="24">
        <f t="shared" si="4"/>
        <v>37.44</v>
      </c>
      <c r="I130" s="24" t="s">
        <v>154</v>
      </c>
      <c r="J130" s="13"/>
    </row>
    <row r="131" spans="1:10" ht="30" customHeight="1">
      <c r="A131" s="3">
        <v>6</v>
      </c>
      <c r="B131" s="34" t="s">
        <v>258</v>
      </c>
      <c r="C131" s="4" t="s">
        <v>250</v>
      </c>
      <c r="D131" s="3" t="s">
        <v>13</v>
      </c>
      <c r="E131" s="35" t="s">
        <v>259</v>
      </c>
      <c r="F131" s="36">
        <v>301</v>
      </c>
      <c r="G131" s="11">
        <v>84.2</v>
      </c>
      <c r="H131" s="24">
        <f t="shared" si="4"/>
        <v>69.8</v>
      </c>
      <c r="I131" s="24" t="s">
        <v>154</v>
      </c>
      <c r="J131" s="3"/>
    </row>
    <row r="132" spans="1:10" ht="30" customHeight="1">
      <c r="A132" s="3">
        <v>7</v>
      </c>
      <c r="B132" s="34" t="s">
        <v>260</v>
      </c>
      <c r="C132" s="4" t="s">
        <v>250</v>
      </c>
      <c r="D132" s="3" t="s">
        <v>13</v>
      </c>
      <c r="E132" s="35" t="s">
        <v>261</v>
      </c>
      <c r="F132" s="36">
        <v>281</v>
      </c>
      <c r="G132" s="11">
        <v>86.2</v>
      </c>
      <c r="H132" s="24">
        <f t="shared" si="4"/>
        <v>68.2</v>
      </c>
      <c r="I132" s="24" t="s">
        <v>154</v>
      </c>
      <c r="J132" s="3"/>
    </row>
    <row r="133" spans="1:10" ht="30" customHeight="1">
      <c r="A133" s="3">
        <v>8</v>
      </c>
      <c r="B133" s="34" t="s">
        <v>262</v>
      </c>
      <c r="C133" s="4" t="s">
        <v>250</v>
      </c>
      <c r="D133" s="3" t="s">
        <v>13</v>
      </c>
      <c r="E133" s="35" t="s">
        <v>263</v>
      </c>
      <c r="F133" s="36">
        <v>279</v>
      </c>
      <c r="G133" s="11">
        <v>84.2</v>
      </c>
      <c r="H133" s="24">
        <f t="shared" si="4"/>
        <v>67.16</v>
      </c>
      <c r="I133" s="24" t="s">
        <v>154</v>
      </c>
      <c r="J133" s="3"/>
    </row>
    <row r="134" spans="1:10" ht="30" customHeight="1">
      <c r="A134" s="3">
        <v>9</v>
      </c>
      <c r="B134" s="34" t="s">
        <v>264</v>
      </c>
      <c r="C134" s="4" t="s">
        <v>250</v>
      </c>
      <c r="D134" s="3" t="s">
        <v>13</v>
      </c>
      <c r="E134" s="35" t="s">
        <v>265</v>
      </c>
      <c r="F134" s="36">
        <v>300</v>
      </c>
      <c r="G134" s="11">
        <v>88.2</v>
      </c>
      <c r="H134" s="24">
        <f t="shared" si="4"/>
        <v>71.28</v>
      </c>
      <c r="I134" s="24" t="s">
        <v>154</v>
      </c>
      <c r="J134" s="3"/>
    </row>
    <row r="135" spans="1:10" ht="30" customHeight="1">
      <c r="A135" s="3">
        <v>10</v>
      </c>
      <c r="B135" s="34" t="s">
        <v>266</v>
      </c>
      <c r="C135" s="4" t="s">
        <v>250</v>
      </c>
      <c r="D135" s="3" t="s">
        <v>13</v>
      </c>
      <c r="E135" s="35" t="s">
        <v>267</v>
      </c>
      <c r="F135" s="36">
        <v>291</v>
      </c>
      <c r="G135" s="3">
        <v>73.599999999999994</v>
      </c>
      <c r="H135" s="24">
        <f t="shared" si="4"/>
        <v>64.36</v>
      </c>
      <c r="I135" s="24" t="s">
        <v>154</v>
      </c>
      <c r="J135" s="3"/>
    </row>
    <row r="136" spans="1:10" ht="30" customHeight="1">
      <c r="A136" s="3">
        <v>11</v>
      </c>
      <c r="B136" s="34" t="s">
        <v>268</v>
      </c>
      <c r="C136" s="4" t="s">
        <v>250</v>
      </c>
      <c r="D136" s="3" t="s">
        <v>13</v>
      </c>
      <c r="E136" s="35" t="s">
        <v>269</v>
      </c>
      <c r="F136" s="36">
        <v>284</v>
      </c>
      <c r="G136" s="3">
        <v>82.6</v>
      </c>
      <c r="H136" s="24">
        <f t="shared" si="4"/>
        <v>67.12</v>
      </c>
      <c r="I136" s="24" t="s">
        <v>154</v>
      </c>
      <c r="J136" s="3"/>
    </row>
    <row r="137" spans="1:10" ht="30" customHeight="1">
      <c r="A137" s="3">
        <v>12</v>
      </c>
      <c r="B137" s="34" t="s">
        <v>270</v>
      </c>
      <c r="C137" s="4" t="s">
        <v>250</v>
      </c>
      <c r="D137" s="3" t="s">
        <v>13</v>
      </c>
      <c r="E137" s="35" t="s">
        <v>271</v>
      </c>
      <c r="F137" s="36">
        <v>282</v>
      </c>
      <c r="G137" s="3">
        <v>81.2</v>
      </c>
      <c r="H137" s="24">
        <f t="shared" si="4"/>
        <v>66.319999999999993</v>
      </c>
      <c r="I137" s="24" t="s">
        <v>154</v>
      </c>
      <c r="J137" s="3"/>
    </row>
    <row r="138" spans="1:10" ht="30" customHeight="1">
      <c r="A138" s="3">
        <v>13</v>
      </c>
      <c r="B138" s="34" t="s">
        <v>272</v>
      </c>
      <c r="C138" s="4" t="s">
        <v>250</v>
      </c>
      <c r="D138" s="3" t="s">
        <v>13</v>
      </c>
      <c r="E138" s="35" t="s">
        <v>273</v>
      </c>
      <c r="F138" s="36">
        <v>289</v>
      </c>
      <c r="G138" s="3">
        <v>84.8</v>
      </c>
      <c r="H138" s="24">
        <f t="shared" si="4"/>
        <v>68.599999999999994</v>
      </c>
      <c r="I138" s="24" t="s">
        <v>154</v>
      </c>
      <c r="J138" s="3"/>
    </row>
    <row r="139" spans="1:10" ht="30" customHeight="1">
      <c r="A139" s="3">
        <v>14</v>
      </c>
      <c r="B139" s="34" t="s">
        <v>274</v>
      </c>
      <c r="C139" s="4" t="s">
        <v>250</v>
      </c>
      <c r="D139" s="3" t="s">
        <v>13</v>
      </c>
      <c r="E139" s="35" t="s">
        <v>275</v>
      </c>
      <c r="F139" s="36">
        <v>306</v>
      </c>
      <c r="G139" s="3">
        <v>74.2</v>
      </c>
      <c r="H139" s="24">
        <f t="shared" si="4"/>
        <v>66.400000000000006</v>
      </c>
      <c r="I139" s="24" t="s">
        <v>154</v>
      </c>
      <c r="J139" s="3"/>
    </row>
    <row r="140" spans="1:10" ht="30" customHeight="1">
      <c r="A140" s="3">
        <v>15</v>
      </c>
      <c r="B140" s="34" t="s">
        <v>276</v>
      </c>
      <c r="C140" s="4" t="s">
        <v>250</v>
      </c>
      <c r="D140" s="3" t="s">
        <v>13</v>
      </c>
      <c r="E140" s="35" t="s">
        <v>277</v>
      </c>
      <c r="F140" s="36">
        <v>323</v>
      </c>
      <c r="G140" s="3">
        <v>89.2</v>
      </c>
      <c r="H140" s="24">
        <f t="shared" si="4"/>
        <v>74.44</v>
      </c>
      <c r="I140" s="24" t="s">
        <v>154</v>
      </c>
      <c r="J140" s="3"/>
    </row>
    <row r="141" spans="1:10" ht="30" customHeight="1">
      <c r="A141" s="3">
        <v>16</v>
      </c>
      <c r="B141" s="34" t="s">
        <v>278</v>
      </c>
      <c r="C141" s="4" t="s">
        <v>250</v>
      </c>
      <c r="D141" s="3" t="s">
        <v>13</v>
      </c>
      <c r="E141" s="35" t="s">
        <v>279</v>
      </c>
      <c r="F141" s="36">
        <v>292</v>
      </c>
      <c r="G141" s="3">
        <v>84.6</v>
      </c>
      <c r="H141" s="24">
        <f t="shared" si="4"/>
        <v>68.88</v>
      </c>
      <c r="I141" s="24" t="s">
        <v>154</v>
      </c>
      <c r="J141" s="3"/>
    </row>
    <row r="142" spans="1:10" ht="30" customHeight="1">
      <c r="A142" s="3">
        <v>17</v>
      </c>
      <c r="B142" s="34" t="s">
        <v>280</v>
      </c>
      <c r="C142" s="4" t="s">
        <v>250</v>
      </c>
      <c r="D142" s="3" t="s">
        <v>13</v>
      </c>
      <c r="E142" s="35" t="s">
        <v>281</v>
      </c>
      <c r="F142" s="36">
        <v>317</v>
      </c>
      <c r="G142" s="3">
        <v>87.2</v>
      </c>
      <c r="H142" s="24">
        <f t="shared" si="4"/>
        <v>72.92</v>
      </c>
      <c r="I142" s="24" t="s">
        <v>154</v>
      </c>
      <c r="J142" s="3"/>
    </row>
    <row r="143" spans="1:10" ht="30" customHeight="1">
      <c r="A143" s="13">
        <v>18</v>
      </c>
      <c r="B143" s="34" t="s">
        <v>282</v>
      </c>
      <c r="C143" s="5" t="s">
        <v>250</v>
      </c>
      <c r="D143" s="13" t="s">
        <v>13</v>
      </c>
      <c r="E143" s="35" t="s">
        <v>283</v>
      </c>
      <c r="F143" s="36">
        <v>284</v>
      </c>
      <c r="G143" s="13"/>
      <c r="H143" s="24">
        <f t="shared" si="4"/>
        <v>34.08</v>
      </c>
      <c r="I143" s="24" t="s">
        <v>154</v>
      </c>
      <c r="J143" s="13"/>
    </row>
    <row r="144" spans="1:10" ht="30" customHeight="1">
      <c r="A144" s="13">
        <v>19</v>
      </c>
      <c r="B144" s="34" t="s">
        <v>284</v>
      </c>
      <c r="C144" s="5" t="s">
        <v>250</v>
      </c>
      <c r="D144" s="13" t="s">
        <v>13</v>
      </c>
      <c r="E144" s="35" t="s">
        <v>285</v>
      </c>
      <c r="F144" s="36">
        <v>304</v>
      </c>
      <c r="G144" s="13">
        <v>90.2</v>
      </c>
      <c r="H144" s="24">
        <f t="shared" si="4"/>
        <v>72.56</v>
      </c>
      <c r="I144" s="24" t="s">
        <v>154</v>
      </c>
      <c r="J144" s="13"/>
    </row>
    <row r="145" spans="1:10" ht="30" customHeight="1">
      <c r="A145" s="13">
        <v>20</v>
      </c>
      <c r="B145" s="34" t="s">
        <v>286</v>
      </c>
      <c r="C145" s="5" t="s">
        <v>250</v>
      </c>
      <c r="D145" s="13" t="s">
        <v>13</v>
      </c>
      <c r="E145" s="35" t="s">
        <v>287</v>
      </c>
      <c r="F145" s="36">
        <v>278</v>
      </c>
      <c r="G145" s="13">
        <v>73.8</v>
      </c>
      <c r="H145" s="24">
        <f t="shared" si="4"/>
        <v>62.88</v>
      </c>
      <c r="I145" s="24" t="s">
        <v>154</v>
      </c>
      <c r="J145" s="13"/>
    </row>
    <row r="146" spans="1:10" ht="30" customHeight="1">
      <c r="A146" s="13">
        <v>21</v>
      </c>
      <c r="B146" s="34" t="s">
        <v>288</v>
      </c>
      <c r="C146" s="5" t="s">
        <v>250</v>
      </c>
      <c r="D146" s="13" t="s">
        <v>13</v>
      </c>
      <c r="E146" s="35" t="s">
        <v>289</v>
      </c>
      <c r="F146" s="36">
        <v>283</v>
      </c>
      <c r="G146" s="13">
        <v>75.400000000000006</v>
      </c>
      <c r="H146" s="24">
        <f t="shared" si="4"/>
        <v>64.12</v>
      </c>
      <c r="I146" s="24" t="s">
        <v>154</v>
      </c>
      <c r="J146" s="13"/>
    </row>
    <row r="147" spans="1:10" ht="30" customHeight="1">
      <c r="A147" s="13">
        <v>22</v>
      </c>
      <c r="B147" s="34" t="s">
        <v>290</v>
      </c>
      <c r="C147" s="5" t="s">
        <v>250</v>
      </c>
      <c r="D147" s="13" t="s">
        <v>13</v>
      </c>
      <c r="E147" s="35" t="s">
        <v>291</v>
      </c>
      <c r="F147" s="36">
        <v>288</v>
      </c>
      <c r="G147" s="13">
        <v>70.599999999999994</v>
      </c>
      <c r="H147" s="24">
        <f t="shared" si="4"/>
        <v>62.8</v>
      </c>
      <c r="I147" s="24" t="s">
        <v>154</v>
      </c>
      <c r="J147" s="13"/>
    </row>
    <row r="148" spans="1:10" ht="30" customHeight="1">
      <c r="A148" s="13">
        <v>23</v>
      </c>
      <c r="B148" s="34" t="s">
        <v>292</v>
      </c>
      <c r="C148" s="5" t="s">
        <v>250</v>
      </c>
      <c r="D148" s="13" t="s">
        <v>13</v>
      </c>
      <c r="E148" s="35" t="s">
        <v>293</v>
      </c>
      <c r="F148" s="36">
        <v>301</v>
      </c>
      <c r="G148" s="13"/>
      <c r="H148" s="24">
        <f t="shared" si="4"/>
        <v>36.119999999999997</v>
      </c>
      <c r="I148" s="24" t="s">
        <v>154</v>
      </c>
      <c r="J148" s="13"/>
    </row>
    <row r="149" spans="1:10" ht="30" customHeight="1">
      <c r="A149" s="13">
        <v>24</v>
      </c>
      <c r="B149" s="34" t="s">
        <v>294</v>
      </c>
      <c r="C149" s="5" t="s">
        <v>250</v>
      </c>
      <c r="D149" s="13" t="s">
        <v>13</v>
      </c>
      <c r="E149" s="35" t="s">
        <v>295</v>
      </c>
      <c r="F149" s="36">
        <v>284</v>
      </c>
      <c r="G149" s="13"/>
      <c r="H149" s="24">
        <f t="shared" si="4"/>
        <v>34.08</v>
      </c>
      <c r="I149" s="24" t="s">
        <v>154</v>
      </c>
      <c r="J149" s="13"/>
    </row>
    <row r="150" spans="1:10" ht="30" customHeight="1">
      <c r="A150" s="3">
        <v>25</v>
      </c>
      <c r="B150" s="34" t="s">
        <v>296</v>
      </c>
      <c r="C150" s="4" t="s">
        <v>250</v>
      </c>
      <c r="D150" s="3" t="s">
        <v>13</v>
      </c>
      <c r="E150" s="35" t="s">
        <v>297</v>
      </c>
      <c r="F150" s="36">
        <v>283</v>
      </c>
      <c r="G150" s="3">
        <v>81.2</v>
      </c>
      <c r="H150" s="24">
        <f t="shared" si="4"/>
        <v>66.44</v>
      </c>
      <c r="I150" s="24" t="s">
        <v>154</v>
      </c>
      <c r="J150" s="3"/>
    </row>
    <row r="151" spans="1:10" ht="30" customHeight="1">
      <c r="A151" s="3">
        <v>26</v>
      </c>
      <c r="B151" s="34" t="s">
        <v>298</v>
      </c>
      <c r="C151" s="4" t="s">
        <v>250</v>
      </c>
      <c r="D151" s="3" t="s">
        <v>13</v>
      </c>
      <c r="E151" s="35" t="s">
        <v>299</v>
      </c>
      <c r="F151" s="36">
        <v>290</v>
      </c>
      <c r="G151" s="3">
        <v>86.2</v>
      </c>
      <c r="H151" s="24">
        <f t="shared" si="4"/>
        <v>69.28</v>
      </c>
      <c r="I151" s="24" t="s">
        <v>154</v>
      </c>
      <c r="J151" s="3"/>
    </row>
    <row r="152" spans="1:10" ht="30" customHeight="1">
      <c r="A152" s="3">
        <v>27</v>
      </c>
      <c r="B152" s="34" t="s">
        <v>300</v>
      </c>
      <c r="C152" s="4" t="s">
        <v>250</v>
      </c>
      <c r="D152" s="3" t="s">
        <v>13</v>
      </c>
      <c r="E152" s="35" t="s">
        <v>301</v>
      </c>
      <c r="F152" s="36">
        <v>285</v>
      </c>
      <c r="G152" s="3">
        <v>85.2</v>
      </c>
      <c r="H152" s="24">
        <f t="shared" si="4"/>
        <v>68.28</v>
      </c>
      <c r="I152" s="24" t="s">
        <v>154</v>
      </c>
      <c r="J152" s="3"/>
    </row>
  </sheetData>
  <mergeCells count="1">
    <mergeCell ref="A1:J1"/>
  </mergeCells>
  <phoneticPr fontId="10" type="noConversion"/>
  <dataValidations count="2">
    <dataValidation type="list" allowBlank="1" showInputMessage="1" showErrorMessage="1" sqref="D3:D22 D24:D53 D55:D74 D76:D124 D126:D152">
      <formula1>"全日制,非全日制"</formula1>
    </dataValidation>
    <dataValidation type="list" allowBlank="1" showInputMessage="1" showErrorMessage="1" sqref="I3:I22 I24:I53 I55:I74 I76:I124 I126:I152">
      <formula1>"学硕,专硕,候补"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"/>
  <sheetViews>
    <sheetView tabSelected="1" workbookViewId="0">
      <selection activeCell="D10" sqref="D10"/>
    </sheetView>
  </sheetViews>
  <sheetFormatPr defaultColWidth="9" defaultRowHeight="13.5"/>
  <cols>
    <col min="1" max="1" width="9" style="2"/>
    <col min="4" max="4" width="22.125" customWidth="1"/>
    <col min="6" max="6" width="21.25" customWidth="1"/>
    <col min="9" max="9" width="10.25" customWidth="1"/>
    <col min="10" max="10" width="12" customWidth="1"/>
    <col min="11" max="11" width="13.125" customWidth="1"/>
  </cols>
  <sheetData>
    <row r="1" spans="1:11" s="1" customFormat="1" ht="30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3" spans="1:11" ht="27">
      <c r="A3" s="7" t="s">
        <v>302</v>
      </c>
      <c r="B3" s="4" t="s">
        <v>303</v>
      </c>
      <c r="C3" s="5" t="s">
        <v>2</v>
      </c>
      <c r="D3" s="5" t="s">
        <v>3</v>
      </c>
      <c r="E3" s="5" t="s">
        <v>4</v>
      </c>
      <c r="F3" s="6" t="s">
        <v>5</v>
      </c>
      <c r="G3" s="5" t="s">
        <v>6</v>
      </c>
      <c r="H3" s="5" t="s">
        <v>7</v>
      </c>
      <c r="I3" s="23" t="s">
        <v>8</v>
      </c>
      <c r="J3" s="23" t="s">
        <v>9</v>
      </c>
      <c r="K3" s="3" t="s">
        <v>10</v>
      </c>
    </row>
    <row r="4" spans="1:11" ht="14.25">
      <c r="A4" s="47">
        <v>1</v>
      </c>
      <c r="B4" s="13">
        <v>1</v>
      </c>
      <c r="C4" s="48" t="s">
        <v>306</v>
      </c>
      <c r="D4" s="5" t="s">
        <v>143</v>
      </c>
      <c r="E4" s="13" t="s">
        <v>13</v>
      </c>
      <c r="F4" s="49" t="s">
        <v>305</v>
      </c>
      <c r="G4" s="21">
        <v>345</v>
      </c>
      <c r="H4" s="14">
        <v>89.8</v>
      </c>
      <c r="I4" s="24">
        <f>(G4/5)*0.6+H4*0.4</f>
        <v>77.319999999999993</v>
      </c>
      <c r="J4" s="24" t="s">
        <v>15</v>
      </c>
      <c r="K4" s="13" t="s">
        <v>304</v>
      </c>
    </row>
  </sheetData>
  <mergeCells count="1">
    <mergeCell ref="A1:K1"/>
  </mergeCells>
  <phoneticPr fontId="10" type="noConversion"/>
  <dataValidations count="2">
    <dataValidation type="list" allowBlank="1" showInputMessage="1" showErrorMessage="1" sqref="E4">
      <formula1>"全日制,非全日制"</formula1>
    </dataValidation>
    <dataValidation type="list" allowBlank="1" showInputMessage="1" showErrorMessage="1" sqref="J4">
      <formula1>"学硕,专硕,候补"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航制学院2021年研究生考生复试成绩及待录取名单公布</vt:lpstr>
    </vt:vector>
  </TitlesOfParts>
  <Company>www.dadighost.com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王磊</dc:creator>
  <cp:lastModifiedBy>Administrator</cp:lastModifiedBy>
  <cp:lastPrinted>2020-05-15T06:20:00Z</cp:lastPrinted>
  <dcterms:created xsi:type="dcterms:W3CDTF">2019-03-28T10:01:00Z</dcterms:created>
  <dcterms:modified xsi:type="dcterms:W3CDTF">2021-04-20T07:53:12Z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F6652350D06E465B8103D086605724AC</vt:lpwstr>
  </property>
</Properties>
</file>