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 firstSheet="1"/>
  </bookViews>
  <sheets>
    <sheet name="机械设计制造及其自动化" sheetId="5" r:id="rId1"/>
    <sheet name="飞行器制造工程" sheetId="3" r:id="rId2"/>
    <sheet name="机械电子工程" sheetId="4" r:id="rId3"/>
    <sheet name="智能制造工程" sheetId="2" r:id="rId4"/>
  </sheets>
  <definedNames>
    <definedName name="_xlnm._FilterDatabase" localSheetId="0" hidden="1">机械设计制造及其自动化!$A$2:$F$23</definedName>
    <definedName name="_xlnm._FilterDatabase" localSheetId="1" hidden="1">飞行器制造工程!$A$2:$F$33</definedName>
    <definedName name="_xlnm._FilterDatabase" localSheetId="2" hidden="1">机械电子工程!$A$2:$F$20</definedName>
    <definedName name="_xlnm._FilterDatabase" localSheetId="3" hidden="1">智能制造工程!$A$2:$F$20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<sst xmlns="http://schemas.openxmlformats.org/spreadsheetml/2006/main" count="292" uniqueCount="195">
  <si>
    <t>机械设计制造及其自动化</t>
  </si>
  <si>
    <t>序号</t>
  </si>
  <si>
    <t>学号</t>
  </si>
  <si>
    <t>姓名</t>
  </si>
  <si>
    <t>班级</t>
  </si>
  <si>
    <t>学业考核计分</t>
  </si>
  <si>
    <t>学业考核计分*0.8</t>
  </si>
  <si>
    <t>22031206</t>
  </si>
  <si>
    <t>赖志斌</t>
  </si>
  <si>
    <t>220312</t>
  </si>
  <si>
    <t>22036210</t>
  </si>
  <si>
    <t>李涵</t>
  </si>
  <si>
    <t>22031233</t>
  </si>
  <si>
    <t>张涵超</t>
  </si>
  <si>
    <t>22031210</t>
  </si>
  <si>
    <t>刘浩诚</t>
  </si>
  <si>
    <t>22031219</t>
  </si>
  <si>
    <t>谭智锋</t>
  </si>
  <si>
    <t>22031236</t>
  </si>
  <si>
    <t>宗希乔</t>
  </si>
  <si>
    <t>22031228</t>
  </si>
  <si>
    <t>夏伟豪</t>
  </si>
  <si>
    <t>22031134</t>
  </si>
  <si>
    <t>周雅如</t>
  </si>
  <si>
    <t>220311</t>
  </si>
  <si>
    <t>22031121</t>
  </si>
  <si>
    <t>王梦迪</t>
  </si>
  <si>
    <t>22031133</t>
  </si>
  <si>
    <t>周士彬</t>
  </si>
  <si>
    <t>22031215</t>
  </si>
  <si>
    <t>聂瑞轩</t>
  </si>
  <si>
    <t>22031223</t>
  </si>
  <si>
    <t>王成辉</t>
  </si>
  <si>
    <t>22031235</t>
  </si>
  <si>
    <t>郑禄峰</t>
  </si>
  <si>
    <t>22031224</t>
  </si>
  <si>
    <t>王倩</t>
  </si>
  <si>
    <t>22031229</t>
  </si>
  <si>
    <t>谢培</t>
  </si>
  <si>
    <t>22031108</t>
  </si>
  <si>
    <t>雷烨</t>
  </si>
  <si>
    <t>22031113</t>
  </si>
  <si>
    <t>凌永盛</t>
  </si>
  <si>
    <t>22031122</t>
  </si>
  <si>
    <t>王琴</t>
  </si>
  <si>
    <t>22031201</t>
  </si>
  <si>
    <t>董建成</t>
  </si>
  <si>
    <t>22031214</t>
  </si>
  <si>
    <t>罗福特</t>
  </si>
  <si>
    <t>22031234</t>
  </si>
  <si>
    <t>赵殿扬</t>
  </si>
  <si>
    <t>飞行器制造工程</t>
  </si>
  <si>
    <t>22032121</t>
  </si>
  <si>
    <t>王斌</t>
  </si>
  <si>
    <t>220321</t>
  </si>
  <si>
    <t>22032332</t>
  </si>
  <si>
    <t>徐艳红</t>
  </si>
  <si>
    <t>220323</t>
  </si>
  <si>
    <t>22036212</t>
  </si>
  <si>
    <t>李文豪</t>
  </si>
  <si>
    <t>220322</t>
  </si>
  <si>
    <t>22032304</t>
  </si>
  <si>
    <t>陈至昊</t>
  </si>
  <si>
    <t>22032113</t>
  </si>
  <si>
    <t>刘鸿钰</t>
  </si>
  <si>
    <t>22032215</t>
  </si>
  <si>
    <t>邱金锋</t>
  </si>
  <si>
    <t>22032303</t>
  </si>
  <si>
    <t>陈依凡</t>
  </si>
  <si>
    <t>22032324</t>
  </si>
  <si>
    <t>王露</t>
  </si>
  <si>
    <t>22032207</t>
  </si>
  <si>
    <t>李思娜</t>
  </si>
  <si>
    <t>22032225</t>
  </si>
  <si>
    <t>夏靖泽</t>
  </si>
  <si>
    <t>22032307</t>
  </si>
  <si>
    <t>段燕霞</t>
  </si>
  <si>
    <t>22032336</t>
  </si>
  <si>
    <t>朱梓杰</t>
  </si>
  <si>
    <t>22032125</t>
  </si>
  <si>
    <t>王玉官</t>
  </si>
  <si>
    <t>22032335</t>
  </si>
  <si>
    <t>朱嘉豪</t>
  </si>
  <si>
    <t>22036122</t>
  </si>
  <si>
    <t>吴月楠</t>
  </si>
  <si>
    <t>22036113</t>
  </si>
  <si>
    <t>李健淇</t>
  </si>
  <si>
    <t>22032228</t>
  </si>
  <si>
    <t>肖鹏</t>
  </si>
  <si>
    <t>22032201</t>
  </si>
  <si>
    <t>陈昱</t>
  </si>
  <si>
    <t>22032326</t>
  </si>
  <si>
    <t>王文涛</t>
  </si>
  <si>
    <t>22032308</t>
  </si>
  <si>
    <t>高诗雅</t>
  </si>
  <si>
    <t>22032123</t>
  </si>
  <si>
    <t>王世林</t>
  </si>
  <si>
    <t>22032305</t>
  </si>
  <si>
    <t>程维庆</t>
  </si>
  <si>
    <t>22032134</t>
  </si>
  <si>
    <t>张星鑫</t>
  </si>
  <si>
    <t>22032219</t>
  </si>
  <si>
    <t>万志远</t>
  </si>
  <si>
    <t>22032101</t>
  </si>
  <si>
    <t>陈毅伦</t>
  </si>
  <si>
    <t>22032132</t>
  </si>
  <si>
    <t>张骐昊</t>
  </si>
  <si>
    <t>21161124</t>
  </si>
  <si>
    <t>尹培</t>
  </si>
  <si>
    <t>22032218</t>
  </si>
  <si>
    <t>索明洋</t>
  </si>
  <si>
    <t>22032309</t>
  </si>
  <si>
    <t>郭跃传</t>
  </si>
  <si>
    <t>22032321</t>
  </si>
  <si>
    <t>任智</t>
  </si>
  <si>
    <t>22032327</t>
  </si>
  <si>
    <t>王轩</t>
  </si>
  <si>
    <t>机械电子工程</t>
  </si>
  <si>
    <t>22036219</t>
  </si>
  <si>
    <t>吴德浪</t>
  </si>
  <si>
    <t>220362</t>
  </si>
  <si>
    <t>22036218</t>
  </si>
  <si>
    <t>王艺博</t>
  </si>
  <si>
    <t>22036226</t>
  </si>
  <si>
    <t>杨西颖</t>
  </si>
  <si>
    <t>22036232</t>
  </si>
  <si>
    <t>张艺璇</t>
  </si>
  <si>
    <t>22036131</t>
  </si>
  <si>
    <t>赵子壬</t>
  </si>
  <si>
    <t>220361</t>
  </si>
  <si>
    <t>22036223</t>
  </si>
  <si>
    <t>熊浩</t>
  </si>
  <si>
    <t>22036116</t>
  </si>
  <si>
    <t>刘文虎</t>
  </si>
  <si>
    <t>22036135</t>
  </si>
  <si>
    <t>朱丽雯</t>
  </si>
  <si>
    <t>22036211</t>
  </si>
  <si>
    <t>李明荣</t>
  </si>
  <si>
    <t>22036220</t>
  </si>
  <si>
    <t>吴皓杰</t>
  </si>
  <si>
    <t>22036101</t>
  </si>
  <si>
    <t>曹銮雄</t>
  </si>
  <si>
    <t>22036222</t>
  </si>
  <si>
    <t>夏正旭</t>
  </si>
  <si>
    <t>22036228</t>
  </si>
  <si>
    <t>叶恒志</t>
  </si>
  <si>
    <t>22036115</t>
  </si>
  <si>
    <t>刘成龙</t>
  </si>
  <si>
    <t>22036128</t>
  </si>
  <si>
    <t>张孝虎</t>
  </si>
  <si>
    <t>22036201</t>
  </si>
  <si>
    <t>曹家扬</t>
  </si>
  <si>
    <t>22036123</t>
  </si>
  <si>
    <t>席永康</t>
  </si>
  <si>
    <t>22036227</t>
  </si>
  <si>
    <t>杨曦程</t>
  </si>
  <si>
    <t>智能制造工程</t>
  </si>
  <si>
    <t>22037104</t>
  </si>
  <si>
    <t>陈梁岳</t>
  </si>
  <si>
    <t>220371</t>
  </si>
  <si>
    <t>22037216</t>
  </si>
  <si>
    <t>刘毅</t>
  </si>
  <si>
    <t>220372</t>
  </si>
  <si>
    <t>22037218</t>
  </si>
  <si>
    <t>毛致华</t>
  </si>
  <si>
    <t>22037135</t>
  </si>
  <si>
    <t>钟怡</t>
  </si>
  <si>
    <t>22037233</t>
  </si>
  <si>
    <t>钟根琳</t>
  </si>
  <si>
    <t>22037209</t>
  </si>
  <si>
    <t>蒋语欣</t>
  </si>
  <si>
    <t>22037213</t>
  </si>
  <si>
    <t>廖文杰</t>
  </si>
  <si>
    <t>22037134</t>
  </si>
  <si>
    <t>张艺瀚</t>
  </si>
  <si>
    <t>22037110</t>
  </si>
  <si>
    <t>郭慧敏</t>
  </si>
  <si>
    <t>22037225</t>
  </si>
  <si>
    <t>袁婉颖</t>
  </si>
  <si>
    <t>22037230</t>
  </si>
  <si>
    <t>张仁强</t>
  </si>
  <si>
    <t>22037210</t>
  </si>
  <si>
    <t>金梦毓</t>
  </si>
  <si>
    <t>22037234</t>
  </si>
  <si>
    <t>周东葛</t>
  </si>
  <si>
    <t>22037105</t>
  </si>
  <si>
    <t>陈明敏</t>
  </si>
  <si>
    <t>22037215</t>
  </si>
  <si>
    <t>刘根发</t>
  </si>
  <si>
    <t>22037133</t>
  </si>
  <si>
    <t>张凯乐</t>
  </si>
  <si>
    <t>22037222</t>
  </si>
  <si>
    <t>巫正杰</t>
  </si>
  <si>
    <t>22037114</t>
  </si>
  <si>
    <t>蒋全汉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</si>
</sst>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C15" sqref="C15"/>
    </sheetView>
  </sheetViews>
  <sheetFormatPr defaultColWidth="9" defaultRowHeight="14.4" outlineLevelCol="5"/>
  <cols>
    <col min="1" max="1" width="6.22222222222222" style="1" customWidth="1"/>
    <col min="2" max="2" width="11.8888888888889" style="1" customWidth="1"/>
    <col min="3" max="3" width="11.7777777777778" style="1" customWidth="1"/>
    <col min="4" max="4" width="11" style="1" customWidth="1"/>
    <col min="5" max="5" width="14.5740740740741" style="1" customWidth="1"/>
    <col min="6" max="6" width="18.6666666666667" style="1" customWidth="1"/>
    <col min="7" max="16384" width="9" style="1"/>
  </cols>
  <sheetData>
    <row r="1" ht="31" customHeight="1" spans="1:6">
      <c r="A1" s="2" t="s">
        <v>0</v>
      </c>
      <c r="B1" s="2"/>
      <c r="C1" s="2"/>
      <c r="D1" s="2"/>
      <c r="E1" s="2"/>
      <c r="F1" s="2"/>
    </row>
    <row r="2" ht="2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" customHeight="1" spans="1:6">
      <c r="A3" s="5">
        <v>1</v>
      </c>
      <c r="B3" s="5" t="s">
        <v>7</v>
      </c>
      <c r="C3" s="5" t="s">
        <v>8</v>
      </c>
      <c r="D3" s="5" t="s">
        <v>9</v>
      </c>
      <c r="E3" s="6">
        <v>89.8709677419355</v>
      </c>
      <c r="F3" s="6">
        <f>E3*0.8</f>
        <v>71.8967741935484</v>
      </c>
    </row>
    <row r="4" ht="16" customHeight="1" spans="1:6">
      <c r="A4" s="5">
        <v>2</v>
      </c>
      <c r="B4" s="5" t="s">
        <v>10</v>
      </c>
      <c r="C4" s="5" t="s">
        <v>11</v>
      </c>
      <c r="D4" s="5" t="s">
        <v>9</v>
      </c>
      <c r="E4" s="6">
        <v>88.3959183673469</v>
      </c>
      <c r="F4" s="6">
        <f t="shared" ref="F4:F23" si="0">E4*0.8</f>
        <v>70.7167346938775</v>
      </c>
    </row>
    <row r="5" ht="16" customHeight="1" spans="1:6">
      <c r="A5" s="5">
        <v>3</v>
      </c>
      <c r="B5" s="5" t="s">
        <v>12</v>
      </c>
      <c r="C5" s="5" t="s">
        <v>13</v>
      </c>
      <c r="D5" s="5" t="s">
        <v>9</v>
      </c>
      <c r="E5" s="6">
        <v>88.1218637992831</v>
      </c>
      <c r="F5" s="6">
        <f t="shared" si="0"/>
        <v>70.4974910394265</v>
      </c>
    </row>
    <row r="6" ht="16" customHeight="1" spans="1:6">
      <c r="A6" s="5">
        <v>4</v>
      </c>
      <c r="B6" s="5" t="s">
        <v>14</v>
      </c>
      <c r="C6" s="5" t="s">
        <v>15</v>
      </c>
      <c r="D6" s="5" t="s">
        <v>9</v>
      </c>
      <c r="E6" s="6">
        <v>87.1935483870968</v>
      </c>
      <c r="F6" s="6">
        <f t="shared" si="0"/>
        <v>69.7548387096774</v>
      </c>
    </row>
    <row r="7" ht="16" customHeight="1" spans="1:6">
      <c r="A7" s="5">
        <v>5</v>
      </c>
      <c r="B7" s="5" t="s">
        <v>16</v>
      </c>
      <c r="C7" s="5" t="s">
        <v>17</v>
      </c>
      <c r="D7" s="5" t="s">
        <v>9</v>
      </c>
      <c r="E7" s="6">
        <v>86.6451612903226</v>
      </c>
      <c r="F7" s="6">
        <f t="shared" si="0"/>
        <v>69.3161290322581</v>
      </c>
    </row>
    <row r="8" ht="16" customHeight="1" spans="1:6">
      <c r="A8" s="5">
        <v>6</v>
      </c>
      <c r="B8" s="5" t="s">
        <v>18</v>
      </c>
      <c r="C8" s="5" t="s">
        <v>19</v>
      </c>
      <c r="D8" s="5" t="s">
        <v>9</v>
      </c>
      <c r="E8" s="6">
        <v>86.6093189964158</v>
      </c>
      <c r="F8" s="6">
        <f t="shared" si="0"/>
        <v>69.2874551971326</v>
      </c>
    </row>
    <row r="9" ht="16" customHeight="1" spans="1:6">
      <c r="A9" s="5">
        <v>7</v>
      </c>
      <c r="B9" s="5" t="s">
        <v>20</v>
      </c>
      <c r="C9" s="5" t="s">
        <v>21</v>
      </c>
      <c r="D9" s="5" t="s">
        <v>9</v>
      </c>
      <c r="E9" s="6">
        <v>86.4767025089606</v>
      </c>
      <c r="F9" s="6">
        <f t="shared" si="0"/>
        <v>69.1813620071685</v>
      </c>
    </row>
    <row r="10" ht="16" customHeight="1" spans="1:6">
      <c r="A10" s="5">
        <v>8</v>
      </c>
      <c r="B10" s="5" t="s">
        <v>22</v>
      </c>
      <c r="C10" s="5" t="s">
        <v>23</v>
      </c>
      <c r="D10" s="5" t="s">
        <v>24</v>
      </c>
      <c r="E10" s="6">
        <v>86.3476702508961</v>
      </c>
      <c r="F10" s="6">
        <f t="shared" si="0"/>
        <v>69.0781362007169</v>
      </c>
    </row>
    <row r="11" ht="16" customHeight="1" spans="1:6">
      <c r="A11" s="5">
        <v>9</v>
      </c>
      <c r="B11" s="5" t="s">
        <v>25</v>
      </c>
      <c r="C11" s="5" t="s">
        <v>26</v>
      </c>
      <c r="D11" s="5" t="s">
        <v>24</v>
      </c>
      <c r="E11" s="6">
        <v>85.9605734767025</v>
      </c>
      <c r="F11" s="6">
        <f t="shared" si="0"/>
        <v>68.768458781362</v>
      </c>
    </row>
    <row r="12" ht="16" customHeight="1" spans="1:6">
      <c r="A12" s="5">
        <v>10</v>
      </c>
      <c r="B12" s="5" t="s">
        <v>27</v>
      </c>
      <c r="C12" s="5" t="s">
        <v>28</v>
      </c>
      <c r="D12" s="5" t="s">
        <v>24</v>
      </c>
      <c r="E12" s="6">
        <v>85.9390681003584</v>
      </c>
      <c r="F12" s="6">
        <f t="shared" si="0"/>
        <v>68.7512544802867</v>
      </c>
    </row>
    <row r="13" ht="16" customHeight="1" spans="1:6">
      <c r="A13" s="5">
        <v>11</v>
      </c>
      <c r="B13" s="5" t="s">
        <v>29</v>
      </c>
      <c r="C13" s="5" t="s">
        <v>30</v>
      </c>
      <c r="D13" s="5" t="s">
        <v>9</v>
      </c>
      <c r="E13" s="6">
        <v>85.9122448979592</v>
      </c>
      <c r="F13" s="6">
        <f t="shared" si="0"/>
        <v>68.7297959183674</v>
      </c>
    </row>
    <row r="14" ht="16" customHeight="1" spans="1:6">
      <c r="A14" s="5">
        <v>12</v>
      </c>
      <c r="B14" s="5" t="s">
        <v>31</v>
      </c>
      <c r="C14" s="5" t="s">
        <v>32</v>
      </c>
      <c r="D14" s="5" t="s">
        <v>9</v>
      </c>
      <c r="E14" s="6">
        <v>85.8387096774194</v>
      </c>
      <c r="F14" s="6">
        <f t="shared" si="0"/>
        <v>68.6709677419355</v>
      </c>
    </row>
    <row r="15" ht="16" customHeight="1" spans="1:6">
      <c r="A15" s="5">
        <v>13</v>
      </c>
      <c r="B15" s="5" t="s">
        <v>33</v>
      </c>
      <c r="C15" s="5" t="s">
        <v>34</v>
      </c>
      <c r="D15" s="5" t="s">
        <v>9</v>
      </c>
      <c r="E15" s="6">
        <v>85.7408163265306</v>
      </c>
      <c r="F15" s="6">
        <f t="shared" si="0"/>
        <v>68.5926530612245</v>
      </c>
    </row>
    <row r="16" ht="16" customHeight="1" spans="1:6">
      <c r="A16" s="5">
        <v>14</v>
      </c>
      <c r="B16" s="5" t="s">
        <v>35</v>
      </c>
      <c r="C16" s="5" t="s">
        <v>36</v>
      </c>
      <c r="D16" s="5" t="s">
        <v>9</v>
      </c>
      <c r="E16" s="6">
        <v>85.4193548387097</v>
      </c>
      <c r="F16" s="6">
        <f t="shared" si="0"/>
        <v>68.3354838709678</v>
      </c>
    </row>
    <row r="17" ht="16" customHeight="1" spans="1:6">
      <c r="A17" s="5">
        <v>15</v>
      </c>
      <c r="B17" s="5" t="s">
        <v>37</v>
      </c>
      <c r="C17" s="5" t="s">
        <v>38</v>
      </c>
      <c r="D17" s="5" t="s">
        <v>9</v>
      </c>
      <c r="E17" s="6">
        <v>85.2222222222222</v>
      </c>
      <c r="F17" s="6">
        <f t="shared" si="0"/>
        <v>68.1777777777778</v>
      </c>
    </row>
    <row r="18" ht="16" customHeight="1" spans="1:6">
      <c r="A18" s="5">
        <v>16</v>
      </c>
      <c r="B18" s="5" t="s">
        <v>39</v>
      </c>
      <c r="C18" s="5" t="s">
        <v>40</v>
      </c>
      <c r="D18" s="5" t="s">
        <v>24</v>
      </c>
      <c r="E18" s="6">
        <v>85.0967741935484</v>
      </c>
      <c r="F18" s="6">
        <f t="shared" si="0"/>
        <v>68.0774193548387</v>
      </c>
    </row>
    <row r="19" ht="16" customHeight="1" spans="1:6">
      <c r="A19" s="5">
        <v>17</v>
      </c>
      <c r="B19" s="5" t="s">
        <v>41</v>
      </c>
      <c r="C19" s="5" t="s">
        <v>42</v>
      </c>
      <c r="D19" s="5" t="s">
        <v>9</v>
      </c>
      <c r="E19" s="6">
        <v>84.4292517006803</v>
      </c>
      <c r="F19" s="6">
        <f t="shared" si="0"/>
        <v>67.5434013605442</v>
      </c>
    </row>
    <row r="20" ht="16" customHeight="1" spans="1:6">
      <c r="A20" s="5">
        <v>18</v>
      </c>
      <c r="B20" s="5" t="s">
        <v>43</v>
      </c>
      <c r="C20" s="5" t="s">
        <v>44</v>
      </c>
      <c r="D20" s="5" t="s">
        <v>24</v>
      </c>
      <c r="E20" s="6">
        <v>84.3763440860215</v>
      </c>
      <c r="F20" s="6">
        <f t="shared" si="0"/>
        <v>67.5010752688172</v>
      </c>
    </row>
    <row r="21" ht="16" customHeight="1" spans="1:6">
      <c r="A21" s="5">
        <v>19</v>
      </c>
      <c r="B21" s="5" t="s">
        <v>45</v>
      </c>
      <c r="C21" s="5" t="s">
        <v>46</v>
      </c>
      <c r="D21" s="5" t="s">
        <v>9</v>
      </c>
      <c r="E21" s="6">
        <v>84.2616487455197</v>
      </c>
      <c r="F21" s="6">
        <f t="shared" si="0"/>
        <v>67.4093189964158</v>
      </c>
    </row>
    <row r="22" ht="16" customHeight="1" spans="1:6">
      <c r="A22" s="5">
        <v>20</v>
      </c>
      <c r="B22" s="5" t="s">
        <v>47</v>
      </c>
      <c r="C22" s="5" t="s">
        <v>48</v>
      </c>
      <c r="D22" s="5" t="s">
        <v>9</v>
      </c>
      <c r="E22" s="6">
        <v>84.1075268817204</v>
      </c>
      <c r="F22" s="6">
        <f t="shared" si="0"/>
        <v>67.2860215053763</v>
      </c>
    </row>
    <row r="23" ht="16" customHeight="1" spans="1:6">
      <c r="A23" s="5">
        <v>21</v>
      </c>
      <c r="B23" s="5" t="s">
        <v>49</v>
      </c>
      <c r="C23" s="5" t="s">
        <v>50</v>
      </c>
      <c r="D23" s="5" t="s">
        <v>9</v>
      </c>
      <c r="E23" s="6">
        <v>84</v>
      </c>
      <c r="F23" s="6">
        <f t="shared" si="0"/>
        <v>67.2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F23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opLeftCell="A6" workbookViewId="0">
      <selection activeCell="A33" sqref="$A33:$XFD33"/>
    </sheetView>
  </sheetViews>
  <sheetFormatPr defaultColWidth="9" defaultRowHeight="14.4" outlineLevelCol="5"/>
  <cols>
    <col min="1" max="1" width="7.44444444444444" style="1" customWidth="1"/>
    <col min="2" max="2" width="13.1111111111111" style="1" customWidth="1"/>
    <col min="3" max="3" width="11.1111111111111" style="1" customWidth="1"/>
    <col min="4" max="4" width="10.4444444444444" style="1" customWidth="1"/>
    <col min="5" max="5" width="15.4444444444444" style="1" customWidth="1"/>
    <col min="6" max="6" width="24" style="1" customWidth="1"/>
    <col min="7" max="7" width="12.712962962963" style="1" customWidth="1"/>
    <col min="8" max="16384" width="9" style="1"/>
  </cols>
  <sheetData>
    <row r="1" ht="28" customHeight="1" spans="1:6">
      <c r="A1" s="2" t="s">
        <v>51</v>
      </c>
      <c r="B1" s="2"/>
      <c r="C1" s="2"/>
      <c r="D1" s="2"/>
      <c r="E1" s="2"/>
      <c r="F1" s="2"/>
    </row>
    <row r="2" ht="24" customHeight="1" spans="1:6">
      <c r="A2" s="7" t="s">
        <v>1</v>
      </c>
      <c r="B2" s="7" t="s">
        <v>2</v>
      </c>
      <c r="C2" s="7" t="s">
        <v>3</v>
      </c>
      <c r="D2" s="7" t="s">
        <v>4</v>
      </c>
      <c r="E2" s="4" t="s">
        <v>5</v>
      </c>
      <c r="F2" s="4" t="s">
        <v>6</v>
      </c>
    </row>
    <row r="3" spans="1:6">
      <c r="A3" s="5">
        <v>1</v>
      </c>
      <c r="B3" s="5" t="s">
        <v>52</v>
      </c>
      <c r="C3" s="5" t="s">
        <v>53</v>
      </c>
      <c r="D3" s="5" t="s">
        <v>54</v>
      </c>
      <c r="E3" s="6">
        <v>90.8</v>
      </c>
      <c r="F3" s="9">
        <f>E3*0.8</f>
        <v>72.64</v>
      </c>
    </row>
    <row r="4" spans="1:6">
      <c r="A4" s="5">
        <v>2</v>
      </c>
      <c r="B4" s="5" t="s">
        <v>55</v>
      </c>
      <c r="C4" s="5" t="s">
        <v>56</v>
      </c>
      <c r="D4" s="5" t="s">
        <v>57</v>
      </c>
      <c r="E4" s="6">
        <v>90.2872727272727</v>
      </c>
      <c r="F4" s="9">
        <f t="shared" ref="F4:F34" si="0">E4*0.8</f>
        <v>72.2298181818182</v>
      </c>
    </row>
    <row r="5" spans="1:6">
      <c r="A5" s="5">
        <v>3</v>
      </c>
      <c r="B5" s="5" t="s">
        <v>58</v>
      </c>
      <c r="C5" s="5" t="s">
        <v>59</v>
      </c>
      <c r="D5" s="5" t="s">
        <v>60</v>
      </c>
      <c r="E5" s="6">
        <v>89.8108108108108</v>
      </c>
      <c r="F5" s="9">
        <f t="shared" si="0"/>
        <v>71.8486486486486</v>
      </c>
    </row>
    <row r="6" spans="1:6">
      <c r="A6" s="5">
        <v>4</v>
      </c>
      <c r="B6" s="5" t="s">
        <v>61</v>
      </c>
      <c r="C6" s="5" t="s">
        <v>62</v>
      </c>
      <c r="D6" s="5" t="s">
        <v>57</v>
      </c>
      <c r="E6" s="6">
        <v>89.4254545454545</v>
      </c>
      <c r="F6" s="9">
        <f t="shared" si="0"/>
        <v>71.5403636363636</v>
      </c>
    </row>
    <row r="7" spans="1:6">
      <c r="A7" s="5">
        <v>5</v>
      </c>
      <c r="B7" s="5" t="s">
        <v>63</v>
      </c>
      <c r="C7" s="5" t="s">
        <v>64</v>
      </c>
      <c r="D7" s="5" t="s">
        <v>60</v>
      </c>
      <c r="E7" s="6">
        <v>88.9547297297297</v>
      </c>
      <c r="F7" s="9">
        <f t="shared" si="0"/>
        <v>71.1637837837838</v>
      </c>
    </row>
    <row r="8" spans="1:6">
      <c r="A8" s="5">
        <v>6</v>
      </c>
      <c r="B8" s="5" t="s">
        <v>65</v>
      </c>
      <c r="C8" s="5" t="s">
        <v>66</v>
      </c>
      <c r="D8" s="5" t="s">
        <v>60</v>
      </c>
      <c r="E8" s="6">
        <v>88.7745454545455</v>
      </c>
      <c r="F8" s="9">
        <f t="shared" si="0"/>
        <v>71.0196363636364</v>
      </c>
    </row>
    <row r="9" spans="1:6">
      <c r="A9" s="5">
        <v>7</v>
      </c>
      <c r="B9" s="5" t="s">
        <v>67</v>
      </c>
      <c r="C9" s="5" t="s">
        <v>68</v>
      </c>
      <c r="D9" s="5" t="s">
        <v>57</v>
      </c>
      <c r="E9" s="6">
        <v>87.9090909090909</v>
      </c>
      <c r="F9" s="9">
        <f t="shared" si="0"/>
        <v>70.3272727272727</v>
      </c>
    </row>
    <row r="10" spans="1:6">
      <c r="A10" s="5">
        <v>8</v>
      </c>
      <c r="B10" s="5" t="s">
        <v>69</v>
      </c>
      <c r="C10" s="5" t="s">
        <v>70</v>
      </c>
      <c r="D10" s="5" t="s">
        <v>57</v>
      </c>
      <c r="E10" s="6">
        <v>87.6581818181818</v>
      </c>
      <c r="F10" s="9">
        <f t="shared" si="0"/>
        <v>70.1265454545455</v>
      </c>
    </row>
    <row r="11" spans="1:6">
      <c r="A11" s="5">
        <v>9</v>
      </c>
      <c r="B11" s="5" t="s">
        <v>71</v>
      </c>
      <c r="C11" s="5" t="s">
        <v>72</v>
      </c>
      <c r="D11" s="5" t="s">
        <v>60</v>
      </c>
      <c r="E11" s="6">
        <v>87.3439189189189</v>
      </c>
      <c r="F11" s="9">
        <f t="shared" si="0"/>
        <v>69.8751351351351</v>
      </c>
    </row>
    <row r="12" spans="1:6">
      <c r="A12" s="5">
        <v>10</v>
      </c>
      <c r="B12" s="5" t="s">
        <v>73</v>
      </c>
      <c r="C12" s="5" t="s">
        <v>74</v>
      </c>
      <c r="D12" s="5" t="s">
        <v>60</v>
      </c>
      <c r="E12" s="6">
        <v>86.9817567567568</v>
      </c>
      <c r="F12" s="9">
        <f t="shared" si="0"/>
        <v>69.5854054054054</v>
      </c>
    </row>
    <row r="13" spans="1:6">
      <c r="A13" s="5">
        <v>11</v>
      </c>
      <c r="B13" s="5" t="s">
        <v>75</v>
      </c>
      <c r="C13" s="5" t="s">
        <v>76</v>
      </c>
      <c r="D13" s="5" t="s">
        <v>57</v>
      </c>
      <c r="E13" s="6">
        <v>86.895945945946</v>
      </c>
      <c r="F13" s="9">
        <f t="shared" si="0"/>
        <v>69.5167567567568</v>
      </c>
    </row>
    <row r="14" spans="1:6">
      <c r="A14" s="5">
        <v>12</v>
      </c>
      <c r="B14" s="5" t="s">
        <v>77</v>
      </c>
      <c r="C14" s="5" t="s">
        <v>78</v>
      </c>
      <c r="D14" s="5" t="s">
        <v>57</v>
      </c>
      <c r="E14" s="6">
        <v>86.7890909090909</v>
      </c>
      <c r="F14" s="9">
        <f t="shared" si="0"/>
        <v>69.4312727272727</v>
      </c>
    </row>
    <row r="15" spans="1:6">
      <c r="A15" s="5">
        <v>13</v>
      </c>
      <c r="B15" s="5" t="s">
        <v>79</v>
      </c>
      <c r="C15" s="5" t="s">
        <v>80</v>
      </c>
      <c r="D15" s="5" t="s">
        <v>54</v>
      </c>
      <c r="E15" s="6">
        <v>86.6472727272727</v>
      </c>
      <c r="F15" s="9">
        <f t="shared" si="0"/>
        <v>69.3178181818182</v>
      </c>
    </row>
    <row r="16" spans="1:6">
      <c r="A16" s="5">
        <v>14</v>
      </c>
      <c r="B16" s="5" t="s">
        <v>81</v>
      </c>
      <c r="C16" s="5" t="s">
        <v>82</v>
      </c>
      <c r="D16" s="5" t="s">
        <v>57</v>
      </c>
      <c r="E16" s="6">
        <v>86.5272727272727</v>
      </c>
      <c r="F16" s="9">
        <f t="shared" si="0"/>
        <v>69.2218181818182</v>
      </c>
    </row>
    <row r="17" spans="1:6">
      <c r="A17" s="5">
        <v>15</v>
      </c>
      <c r="B17" s="5" t="s">
        <v>83</v>
      </c>
      <c r="C17" s="5" t="s">
        <v>84</v>
      </c>
      <c r="D17" s="5" t="s">
        <v>60</v>
      </c>
      <c r="E17" s="6">
        <v>86.0162162162162</v>
      </c>
      <c r="F17" s="9">
        <f t="shared" si="0"/>
        <v>68.812972972973</v>
      </c>
    </row>
    <row r="18" spans="1:6">
      <c r="A18" s="5">
        <v>16</v>
      </c>
      <c r="B18" s="5" t="s">
        <v>85</v>
      </c>
      <c r="C18" s="5" t="s">
        <v>86</v>
      </c>
      <c r="D18" s="5" t="s">
        <v>60</v>
      </c>
      <c r="E18" s="6">
        <v>85.4878378378378</v>
      </c>
      <c r="F18" s="9">
        <f t="shared" si="0"/>
        <v>68.3902702702702</v>
      </c>
    </row>
    <row r="19" spans="1:6">
      <c r="A19" s="5">
        <v>17</v>
      </c>
      <c r="B19" s="5" t="s">
        <v>87</v>
      </c>
      <c r="C19" s="5" t="s">
        <v>88</v>
      </c>
      <c r="D19" s="5" t="s">
        <v>60</v>
      </c>
      <c r="E19" s="6">
        <v>85.3054545454546</v>
      </c>
      <c r="F19" s="9">
        <f t="shared" si="0"/>
        <v>68.2443636363637</v>
      </c>
    </row>
    <row r="20" spans="1:6">
      <c r="A20" s="5">
        <v>18</v>
      </c>
      <c r="B20" s="5" t="s">
        <v>89</v>
      </c>
      <c r="C20" s="5" t="s">
        <v>90</v>
      </c>
      <c r="D20" s="5" t="s">
        <v>60</v>
      </c>
      <c r="E20" s="6">
        <v>85.2297297297297</v>
      </c>
      <c r="F20" s="9">
        <f t="shared" si="0"/>
        <v>68.1837837837838</v>
      </c>
    </row>
    <row r="21" spans="1:6">
      <c r="A21" s="5">
        <v>19</v>
      </c>
      <c r="B21" s="5" t="s">
        <v>91</v>
      </c>
      <c r="C21" s="5" t="s">
        <v>92</v>
      </c>
      <c r="D21" s="5" t="s">
        <v>57</v>
      </c>
      <c r="E21" s="6">
        <v>84.9745454545454</v>
      </c>
      <c r="F21" s="9">
        <f t="shared" si="0"/>
        <v>67.9796363636363</v>
      </c>
    </row>
    <row r="22" spans="1:6">
      <c r="A22" s="5">
        <v>20</v>
      </c>
      <c r="B22" s="5" t="s">
        <v>93</v>
      </c>
      <c r="C22" s="5" t="s">
        <v>94</v>
      </c>
      <c r="D22" s="5" t="s">
        <v>57</v>
      </c>
      <c r="E22" s="6">
        <v>84.8121621621622</v>
      </c>
      <c r="F22" s="9">
        <f t="shared" si="0"/>
        <v>67.8497297297298</v>
      </c>
    </row>
    <row r="23" spans="1:6">
      <c r="A23" s="5">
        <v>21</v>
      </c>
      <c r="B23" s="5" t="s">
        <v>95</v>
      </c>
      <c r="C23" s="5" t="s">
        <v>96</v>
      </c>
      <c r="D23" s="5" t="s">
        <v>54</v>
      </c>
      <c r="E23" s="6">
        <v>84.7018181818182</v>
      </c>
      <c r="F23" s="9">
        <f t="shared" si="0"/>
        <v>67.7614545454546</v>
      </c>
    </row>
    <row r="24" spans="1:6">
      <c r="A24" s="5">
        <v>22</v>
      </c>
      <c r="B24" s="5" t="s">
        <v>97</v>
      </c>
      <c r="C24" s="5" t="s">
        <v>98</v>
      </c>
      <c r="D24" s="5" t="s">
        <v>57</v>
      </c>
      <c r="E24" s="6">
        <v>84.6797297297297</v>
      </c>
      <c r="F24" s="9">
        <f t="shared" si="0"/>
        <v>67.7437837837838</v>
      </c>
    </row>
    <row r="25" spans="1:6">
      <c r="A25" s="5">
        <v>23</v>
      </c>
      <c r="B25" s="5" t="s">
        <v>99</v>
      </c>
      <c r="C25" s="5" t="s">
        <v>100</v>
      </c>
      <c r="D25" s="5" t="s">
        <v>54</v>
      </c>
      <c r="E25" s="6">
        <v>84.24</v>
      </c>
      <c r="F25" s="9">
        <f t="shared" si="0"/>
        <v>67.392</v>
      </c>
    </row>
    <row r="26" spans="1:6">
      <c r="A26" s="5">
        <v>24</v>
      </c>
      <c r="B26" s="5" t="s">
        <v>101</v>
      </c>
      <c r="C26" s="5" t="s">
        <v>102</v>
      </c>
      <c r="D26" s="5" t="s">
        <v>60</v>
      </c>
      <c r="E26" s="6">
        <v>84.1163636363636</v>
      </c>
      <c r="F26" s="9">
        <f t="shared" si="0"/>
        <v>67.2930909090909</v>
      </c>
    </row>
    <row r="27" spans="1:6">
      <c r="A27" s="5">
        <v>25</v>
      </c>
      <c r="B27" s="5" t="s">
        <v>103</v>
      </c>
      <c r="C27" s="5" t="s">
        <v>104</v>
      </c>
      <c r="D27" s="5" t="s">
        <v>54</v>
      </c>
      <c r="E27" s="6">
        <v>83.9527027027027</v>
      </c>
      <c r="F27" s="9">
        <f t="shared" si="0"/>
        <v>67.1621621621622</v>
      </c>
    </row>
    <row r="28" spans="1:6">
      <c r="A28" s="5">
        <v>26</v>
      </c>
      <c r="B28" s="5" t="s">
        <v>105</v>
      </c>
      <c r="C28" s="5" t="s">
        <v>106</v>
      </c>
      <c r="D28" s="5" t="s">
        <v>54</v>
      </c>
      <c r="E28" s="6">
        <v>83.8881118881119</v>
      </c>
      <c r="F28" s="9">
        <f t="shared" si="0"/>
        <v>67.1104895104895</v>
      </c>
    </row>
    <row r="29" spans="1:6">
      <c r="A29" s="5">
        <v>27</v>
      </c>
      <c r="B29" s="5" t="s">
        <v>107</v>
      </c>
      <c r="C29" s="5" t="s">
        <v>108</v>
      </c>
      <c r="D29" s="5" t="s">
        <v>54</v>
      </c>
      <c r="E29" s="6">
        <v>83.8620320855615</v>
      </c>
      <c r="F29" s="9">
        <f t="shared" si="0"/>
        <v>67.0896256684492</v>
      </c>
    </row>
    <row r="30" spans="1:6">
      <c r="A30" s="5">
        <v>28</v>
      </c>
      <c r="B30" s="5" t="s">
        <v>109</v>
      </c>
      <c r="C30" s="5" t="s">
        <v>110</v>
      </c>
      <c r="D30" s="5" t="s">
        <v>60</v>
      </c>
      <c r="E30" s="6">
        <v>83.5533783783784</v>
      </c>
      <c r="F30" s="9">
        <f t="shared" si="0"/>
        <v>66.8427027027027</v>
      </c>
    </row>
    <row r="31" spans="1:6">
      <c r="A31" s="5">
        <v>29</v>
      </c>
      <c r="B31" s="5" t="s">
        <v>111</v>
      </c>
      <c r="C31" s="5" t="s">
        <v>112</v>
      </c>
      <c r="D31" s="5" t="s">
        <v>57</v>
      </c>
      <c r="E31" s="6">
        <v>82.8690909090909</v>
      </c>
      <c r="F31" s="9">
        <f t="shared" si="0"/>
        <v>66.2952727272727</v>
      </c>
    </row>
    <row r="32" spans="1:6">
      <c r="A32" s="5">
        <v>30</v>
      </c>
      <c r="B32" s="5" t="s">
        <v>113</v>
      </c>
      <c r="C32" s="5" t="s">
        <v>114</v>
      </c>
      <c r="D32" s="5" t="s">
        <v>57</v>
      </c>
      <c r="E32" s="6">
        <v>82.6545454545455</v>
      </c>
      <c r="F32" s="9">
        <f t="shared" si="0"/>
        <v>66.1236363636364</v>
      </c>
    </row>
    <row r="33" spans="1:6">
      <c r="A33" s="5">
        <v>31</v>
      </c>
      <c r="B33" s="5" t="s">
        <v>115</v>
      </c>
      <c r="C33" s="5" t="s">
        <v>116</v>
      </c>
      <c r="D33" s="5" t="s">
        <v>57</v>
      </c>
      <c r="E33" s="6">
        <v>82.5818181818182</v>
      </c>
      <c r="F33" s="9">
        <f t="shared" si="0"/>
        <v>66.0654545454546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F33" etc:filterBottomFollowUsedRange="0">
    <extLst/>
  </autoFilter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A3" sqref="A3:A20"/>
    </sheetView>
  </sheetViews>
  <sheetFormatPr defaultColWidth="9.13888888888889" defaultRowHeight="14.4" outlineLevelCol="5"/>
  <cols>
    <col min="1" max="1" width="9.28703703703704" style="1" customWidth="1"/>
    <col min="2" max="2" width="15.712962962963" style="1" customWidth="1"/>
    <col min="3" max="4" width="13.5740740740741" style="1" customWidth="1"/>
    <col min="5" max="5" width="16.8611111111111" style="1" customWidth="1"/>
    <col min="6" max="6" width="23.1111111111111" style="1" customWidth="1"/>
    <col min="7" max="16384" width="9.13888888888889" style="1"/>
  </cols>
  <sheetData>
    <row r="1" ht="30" customHeight="1" spans="1:6">
      <c r="A1" s="2" t="s">
        <v>117</v>
      </c>
      <c r="B1" s="2"/>
      <c r="C1" s="2"/>
      <c r="D1" s="2"/>
      <c r="E1" s="2"/>
      <c r="F1" s="2"/>
    </row>
    <row r="2" ht="21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</row>
    <row r="3" spans="1:6">
      <c r="A3" s="5">
        <v>1</v>
      </c>
      <c r="B3" s="5" t="s">
        <v>118</v>
      </c>
      <c r="C3" s="5" t="s">
        <v>119</v>
      </c>
      <c r="D3" s="5" t="s">
        <v>120</v>
      </c>
      <c r="E3" s="6">
        <v>91.2064056939502</v>
      </c>
      <c r="F3" s="6">
        <f>E3*0.8</f>
        <v>72.9651245551602</v>
      </c>
    </row>
    <row r="4" spans="1:6">
      <c r="A4" s="5">
        <v>2</v>
      </c>
      <c r="B4" s="5" t="s">
        <v>121</v>
      </c>
      <c r="C4" s="5" t="s">
        <v>122</v>
      </c>
      <c r="D4" s="5" t="s">
        <v>120</v>
      </c>
      <c r="E4" s="6">
        <v>90.6405693950178</v>
      </c>
      <c r="F4" s="6">
        <f t="shared" ref="F4:F20" si="0">E4*0.8</f>
        <v>72.5124555160142</v>
      </c>
    </row>
    <row r="5" spans="1:6">
      <c r="A5" s="5">
        <v>3</v>
      </c>
      <c r="B5" s="5" t="s">
        <v>123</v>
      </c>
      <c r="C5" s="5" t="s">
        <v>124</v>
      </c>
      <c r="D5" s="5" t="s">
        <v>120</v>
      </c>
      <c r="E5" s="6">
        <v>90.1086666666667</v>
      </c>
      <c r="F5" s="6">
        <f t="shared" si="0"/>
        <v>72.0869333333334</v>
      </c>
    </row>
    <row r="6" spans="1:6">
      <c r="A6" s="5">
        <v>4</v>
      </c>
      <c r="B6" s="5" t="s">
        <v>125</v>
      </c>
      <c r="C6" s="5" t="s">
        <v>126</v>
      </c>
      <c r="D6" s="5" t="s">
        <v>120</v>
      </c>
      <c r="E6" s="6">
        <v>89.7046666666667</v>
      </c>
      <c r="F6" s="6">
        <f t="shared" si="0"/>
        <v>71.7637333333334</v>
      </c>
    </row>
    <row r="7" spans="1:6">
      <c r="A7" s="5">
        <v>5</v>
      </c>
      <c r="B7" s="5" t="s">
        <v>127</v>
      </c>
      <c r="C7" s="5" t="s">
        <v>128</v>
      </c>
      <c r="D7" s="5" t="s">
        <v>129</v>
      </c>
      <c r="E7" s="6">
        <v>87.716</v>
      </c>
      <c r="F7" s="6">
        <f t="shared" si="0"/>
        <v>70.1728</v>
      </c>
    </row>
    <row r="8" spans="1:6">
      <c r="A8" s="5">
        <v>6</v>
      </c>
      <c r="B8" s="5" t="s">
        <v>130</v>
      </c>
      <c r="C8" s="5" t="s">
        <v>131</v>
      </c>
      <c r="D8" s="5" t="s">
        <v>120</v>
      </c>
      <c r="E8" s="6">
        <v>87.4092526690391</v>
      </c>
      <c r="F8" s="6">
        <f t="shared" si="0"/>
        <v>69.9274021352313</v>
      </c>
    </row>
    <row r="9" spans="1:6">
      <c r="A9" s="5">
        <v>7</v>
      </c>
      <c r="B9" s="5" t="s">
        <v>132</v>
      </c>
      <c r="C9" s="5" t="s">
        <v>133</v>
      </c>
      <c r="D9" s="5" t="s">
        <v>129</v>
      </c>
      <c r="E9" s="6">
        <v>86.6370106761566</v>
      </c>
      <c r="F9" s="6">
        <f t="shared" si="0"/>
        <v>69.3096085409253</v>
      </c>
    </row>
    <row r="10" spans="1:6">
      <c r="A10" s="5">
        <v>8</v>
      </c>
      <c r="B10" s="5" t="s">
        <v>134</v>
      </c>
      <c r="C10" s="5" t="s">
        <v>135</v>
      </c>
      <c r="D10" s="5" t="s">
        <v>129</v>
      </c>
      <c r="E10" s="6">
        <v>85.938</v>
      </c>
      <c r="F10" s="6">
        <f t="shared" si="0"/>
        <v>68.7504</v>
      </c>
    </row>
    <row r="11" spans="1:6">
      <c r="A11" s="5">
        <v>9</v>
      </c>
      <c r="B11" s="5" t="s">
        <v>136</v>
      </c>
      <c r="C11" s="5" t="s">
        <v>137</v>
      </c>
      <c r="D11" s="5" t="s">
        <v>120</v>
      </c>
      <c r="E11" s="6">
        <v>85.8149466192171</v>
      </c>
      <c r="F11" s="6">
        <f t="shared" si="0"/>
        <v>68.6519572953737</v>
      </c>
    </row>
    <row r="12" spans="1:6">
      <c r="A12" s="5">
        <v>10</v>
      </c>
      <c r="B12" s="5" t="s">
        <v>138</v>
      </c>
      <c r="C12" s="5" t="s">
        <v>139</v>
      </c>
      <c r="D12" s="5" t="s">
        <v>120</v>
      </c>
      <c r="E12" s="6">
        <v>85.5302491103203</v>
      </c>
      <c r="F12" s="6">
        <f t="shared" si="0"/>
        <v>68.4241992882562</v>
      </c>
    </row>
    <row r="13" spans="1:6">
      <c r="A13" s="5">
        <v>11</v>
      </c>
      <c r="B13" s="5" t="s">
        <v>140</v>
      </c>
      <c r="C13" s="5" t="s">
        <v>141</v>
      </c>
      <c r="D13" s="5" t="s">
        <v>129</v>
      </c>
      <c r="E13" s="6">
        <v>85.4768683274021</v>
      </c>
      <c r="F13" s="6">
        <f t="shared" si="0"/>
        <v>68.3814946619217</v>
      </c>
    </row>
    <row r="14" spans="1:6">
      <c r="A14" s="5">
        <v>12</v>
      </c>
      <c r="B14" s="5" t="s">
        <v>142</v>
      </c>
      <c r="C14" s="5" t="s">
        <v>143</v>
      </c>
      <c r="D14" s="5" t="s">
        <v>120</v>
      </c>
      <c r="E14" s="6">
        <v>84.3594306049822</v>
      </c>
      <c r="F14" s="6">
        <f t="shared" si="0"/>
        <v>67.4875444839858</v>
      </c>
    </row>
    <row r="15" spans="1:6">
      <c r="A15" s="5">
        <v>13</v>
      </c>
      <c r="B15" s="5" t="s">
        <v>144</v>
      </c>
      <c r="C15" s="5" t="s">
        <v>145</v>
      </c>
      <c r="D15" s="5" t="s">
        <v>120</v>
      </c>
      <c r="E15" s="6">
        <v>84.2419928825623</v>
      </c>
      <c r="F15" s="6">
        <f t="shared" si="0"/>
        <v>67.3935943060498</v>
      </c>
    </row>
    <row r="16" spans="1:6">
      <c r="A16" s="5">
        <v>14</v>
      </c>
      <c r="B16" s="5" t="s">
        <v>146</v>
      </c>
      <c r="C16" s="5" t="s">
        <v>147</v>
      </c>
      <c r="D16" s="5" t="s">
        <v>129</v>
      </c>
      <c r="E16" s="6">
        <v>84.1743772241993</v>
      </c>
      <c r="F16" s="6">
        <f t="shared" si="0"/>
        <v>67.3395017793595</v>
      </c>
    </row>
    <row r="17" spans="1:6">
      <c r="A17" s="5">
        <v>15</v>
      </c>
      <c r="B17" s="5" t="s">
        <v>148</v>
      </c>
      <c r="C17" s="5" t="s">
        <v>149</v>
      </c>
      <c r="D17" s="5" t="s">
        <v>129</v>
      </c>
      <c r="E17" s="6">
        <v>83.8042704626335</v>
      </c>
      <c r="F17" s="6">
        <f t="shared" si="0"/>
        <v>67.0434163701068</v>
      </c>
    </row>
    <row r="18" spans="1:6">
      <c r="A18" s="5">
        <v>16</v>
      </c>
      <c r="B18" s="5" t="s">
        <v>150</v>
      </c>
      <c r="C18" s="5" t="s">
        <v>151</v>
      </c>
      <c r="D18" s="5" t="s">
        <v>120</v>
      </c>
      <c r="E18" s="6">
        <v>83.6298932384342</v>
      </c>
      <c r="F18" s="6">
        <f t="shared" si="0"/>
        <v>66.9039145907474</v>
      </c>
    </row>
    <row r="19" spans="1:6">
      <c r="A19" s="5">
        <v>17</v>
      </c>
      <c r="B19" s="5" t="s">
        <v>152</v>
      </c>
      <c r="C19" s="5" t="s">
        <v>153</v>
      </c>
      <c r="D19" s="5" t="s">
        <v>129</v>
      </c>
      <c r="E19" s="6">
        <v>83.5516014234875</v>
      </c>
      <c r="F19" s="6">
        <f t="shared" si="0"/>
        <v>66.84128113879</v>
      </c>
    </row>
    <row r="20" spans="1:6">
      <c r="A20" s="5">
        <v>18</v>
      </c>
      <c r="B20" s="5" t="s">
        <v>154</v>
      </c>
      <c r="C20" s="5" t="s">
        <v>155</v>
      </c>
      <c r="D20" s="5" t="s">
        <v>120</v>
      </c>
      <c r="E20" s="6">
        <v>83.44128113879</v>
      </c>
      <c r="F20" s="6">
        <f t="shared" si="0"/>
        <v>66.753024911032</v>
      </c>
    </row>
  </sheetData>
  <autoFilter xmlns:etc="http://www.wps.cn/officeDocument/2017/etCustomData" ref="A2:F20" etc:filterBottomFollowUsedRange="0">
    <extLst/>
  </autoFilter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23" sqref="D23"/>
    </sheetView>
  </sheetViews>
  <sheetFormatPr defaultColWidth="9.13888888888889" defaultRowHeight="14.4" outlineLevelCol="5"/>
  <cols>
    <col min="1" max="1" width="9.13888888888889" style="1"/>
    <col min="2" max="2" width="13.712962962963" style="1" customWidth="1"/>
    <col min="3" max="3" width="11" style="1" customWidth="1"/>
    <col min="4" max="4" width="14.8611111111111" style="1" customWidth="1"/>
    <col min="5" max="5" width="16" style="1" customWidth="1"/>
    <col min="6" max="6" width="24" style="1" customWidth="1"/>
    <col min="7" max="16384" width="9.13888888888889" style="1"/>
  </cols>
  <sheetData>
    <row r="1" ht="30" customHeight="1" spans="1:6">
      <c r="A1" s="2" t="s">
        <v>156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spans="1:6">
      <c r="A3" s="5">
        <v>1</v>
      </c>
      <c r="B3" s="5" t="s">
        <v>157</v>
      </c>
      <c r="C3" s="5" t="s">
        <v>158</v>
      </c>
      <c r="D3" s="5" t="s">
        <v>159</v>
      </c>
      <c r="E3" s="6">
        <v>90.9184397163121</v>
      </c>
      <c r="F3" s="6">
        <f>E3*0.8</f>
        <v>72.7347517730497</v>
      </c>
    </row>
    <row r="4" spans="1:6">
      <c r="A4" s="5">
        <v>2</v>
      </c>
      <c r="B4" s="5" t="s">
        <v>160</v>
      </c>
      <c r="C4" s="5" t="s">
        <v>161</v>
      </c>
      <c r="D4" s="5" t="s">
        <v>162</v>
      </c>
      <c r="E4" s="6">
        <v>90.4645390070922</v>
      </c>
      <c r="F4" s="6">
        <f t="shared" ref="F4:F22" si="0">E4*0.8</f>
        <v>72.3716312056738</v>
      </c>
    </row>
    <row r="5" spans="1:6">
      <c r="A5" s="5">
        <v>3</v>
      </c>
      <c r="B5" s="5" t="s">
        <v>163</v>
      </c>
      <c r="C5" s="5" t="s">
        <v>164</v>
      </c>
      <c r="D5" s="5" t="s">
        <v>162</v>
      </c>
      <c r="E5" s="6">
        <v>87.6595744680851</v>
      </c>
      <c r="F5" s="6">
        <f t="shared" si="0"/>
        <v>70.1276595744681</v>
      </c>
    </row>
    <row r="6" spans="1:6">
      <c r="A6" s="5">
        <v>4</v>
      </c>
      <c r="B6" s="5" t="s">
        <v>165</v>
      </c>
      <c r="C6" s="5" t="s">
        <v>166</v>
      </c>
      <c r="D6" s="5" t="s">
        <v>159</v>
      </c>
      <c r="E6" s="6">
        <v>87.2943262411348</v>
      </c>
      <c r="F6" s="6">
        <f t="shared" si="0"/>
        <v>69.8354609929078</v>
      </c>
    </row>
    <row r="7" spans="1:6">
      <c r="A7" s="5">
        <v>5</v>
      </c>
      <c r="B7" s="5" t="s">
        <v>167</v>
      </c>
      <c r="C7" s="5" t="s">
        <v>168</v>
      </c>
      <c r="D7" s="5" t="s">
        <v>162</v>
      </c>
      <c r="E7" s="6">
        <v>87.0744680851064</v>
      </c>
      <c r="F7" s="6">
        <f t="shared" si="0"/>
        <v>69.6595744680851</v>
      </c>
    </row>
    <row r="8" spans="1:6">
      <c r="A8" s="5">
        <v>6</v>
      </c>
      <c r="B8" s="5" t="s">
        <v>169</v>
      </c>
      <c r="C8" s="5" t="s">
        <v>170</v>
      </c>
      <c r="D8" s="5" t="s">
        <v>162</v>
      </c>
      <c r="E8" s="6">
        <v>86.9645390070922</v>
      </c>
      <c r="F8" s="6">
        <f t="shared" si="0"/>
        <v>69.5716312056738</v>
      </c>
    </row>
    <row r="9" spans="1:6">
      <c r="A9" s="5">
        <v>7</v>
      </c>
      <c r="B9" s="5" t="s">
        <v>171</v>
      </c>
      <c r="C9" s="5" t="s">
        <v>172</v>
      </c>
      <c r="D9" s="5" t="s">
        <v>162</v>
      </c>
      <c r="E9" s="6">
        <v>86.8191489361702</v>
      </c>
      <c r="F9" s="6">
        <f t="shared" si="0"/>
        <v>69.4553191489362</v>
      </c>
    </row>
    <row r="10" spans="1:6">
      <c r="A10" s="5">
        <v>8</v>
      </c>
      <c r="B10" s="5" t="s">
        <v>173</v>
      </c>
      <c r="C10" s="5" t="s">
        <v>174</v>
      </c>
      <c r="D10" s="5" t="s">
        <v>159</v>
      </c>
      <c r="E10" s="6">
        <v>86.531914893617</v>
      </c>
      <c r="F10" s="6">
        <f t="shared" si="0"/>
        <v>69.2255319148936</v>
      </c>
    </row>
    <row r="11" spans="1:6">
      <c r="A11" s="5">
        <v>9</v>
      </c>
      <c r="B11" s="5" t="s">
        <v>175</v>
      </c>
      <c r="C11" s="5" t="s">
        <v>176</v>
      </c>
      <c r="D11" s="5" t="s">
        <v>159</v>
      </c>
      <c r="E11" s="6">
        <v>86.2836879432624</v>
      </c>
      <c r="F11" s="6">
        <f t="shared" si="0"/>
        <v>69.0269503546099</v>
      </c>
    </row>
    <row r="12" spans="1:6">
      <c r="A12" s="5">
        <v>10</v>
      </c>
      <c r="B12" s="5" t="s">
        <v>177</v>
      </c>
      <c r="C12" s="5" t="s">
        <v>178</v>
      </c>
      <c r="D12" s="5" t="s">
        <v>162</v>
      </c>
      <c r="E12" s="6">
        <v>85.9503546099291</v>
      </c>
      <c r="F12" s="6">
        <f t="shared" si="0"/>
        <v>68.7602836879433</v>
      </c>
    </row>
    <row r="13" spans="1:6">
      <c r="A13" s="5">
        <v>11</v>
      </c>
      <c r="B13" s="5" t="s">
        <v>179</v>
      </c>
      <c r="C13" s="5" t="s">
        <v>180</v>
      </c>
      <c r="D13" s="5" t="s">
        <v>162</v>
      </c>
      <c r="E13" s="6">
        <v>85.468085106383</v>
      </c>
      <c r="F13" s="6">
        <f t="shared" si="0"/>
        <v>68.3744680851064</v>
      </c>
    </row>
    <row r="14" spans="1:6">
      <c r="A14" s="5">
        <v>12</v>
      </c>
      <c r="B14" s="5" t="s">
        <v>181</v>
      </c>
      <c r="C14" s="5" t="s">
        <v>182</v>
      </c>
      <c r="D14" s="5" t="s">
        <v>162</v>
      </c>
      <c r="E14" s="6">
        <v>85.4042553191489</v>
      </c>
      <c r="F14" s="6">
        <f t="shared" si="0"/>
        <v>68.3234042553191</v>
      </c>
    </row>
    <row r="15" spans="1:6">
      <c r="A15" s="5">
        <v>13</v>
      </c>
      <c r="B15" s="5" t="s">
        <v>183</v>
      </c>
      <c r="C15" s="5" t="s">
        <v>184</v>
      </c>
      <c r="D15" s="5" t="s">
        <v>162</v>
      </c>
      <c r="E15" s="6">
        <v>83.9326241134752</v>
      </c>
      <c r="F15" s="6">
        <f t="shared" si="0"/>
        <v>67.1460992907802</v>
      </c>
    </row>
    <row r="16" spans="1:6">
      <c r="A16" s="5">
        <v>14</v>
      </c>
      <c r="B16" s="5" t="s">
        <v>185</v>
      </c>
      <c r="C16" s="5" t="s">
        <v>186</v>
      </c>
      <c r="D16" s="5" t="s">
        <v>159</v>
      </c>
      <c r="E16" s="6">
        <v>83.9184397163121</v>
      </c>
      <c r="F16" s="6">
        <f t="shared" si="0"/>
        <v>67.1347517730497</v>
      </c>
    </row>
    <row r="17" spans="1:6">
      <c r="A17" s="5">
        <v>15</v>
      </c>
      <c r="B17" s="5" t="s">
        <v>187</v>
      </c>
      <c r="C17" s="5" t="s">
        <v>188</v>
      </c>
      <c r="D17" s="5" t="s">
        <v>162</v>
      </c>
      <c r="E17" s="6">
        <v>83.7198581560284</v>
      </c>
      <c r="F17" s="6">
        <f t="shared" si="0"/>
        <v>66.9758865248227</v>
      </c>
    </row>
    <row r="18" spans="1:6">
      <c r="A18" s="5">
        <v>16</v>
      </c>
      <c r="B18" s="5" t="s">
        <v>189</v>
      </c>
      <c r="C18" s="5" t="s">
        <v>190</v>
      </c>
      <c r="D18" s="5" t="s">
        <v>159</v>
      </c>
      <c r="E18" s="6">
        <v>83.4148936170213</v>
      </c>
      <c r="F18" s="6">
        <f t="shared" si="0"/>
        <v>66.731914893617</v>
      </c>
    </row>
    <row r="19" spans="1:6">
      <c r="A19" s="5">
        <v>17</v>
      </c>
      <c r="B19" s="5" t="s">
        <v>191</v>
      </c>
      <c r="C19" s="5" t="s">
        <v>192</v>
      </c>
      <c r="D19" s="5" t="s">
        <v>162</v>
      </c>
      <c r="E19" s="6">
        <v>83.0425531914894</v>
      </c>
      <c r="F19" s="6">
        <f t="shared" si="0"/>
        <v>66.4340425531915</v>
      </c>
    </row>
    <row r="20" spans="1:6">
      <c r="A20" s="5">
        <v>18</v>
      </c>
      <c r="B20" s="5" t="s">
        <v>193</v>
      </c>
      <c r="C20" s="5" t="s">
        <v>194</v>
      </c>
      <c r="D20" s="5" t="s">
        <v>159</v>
      </c>
      <c r="E20" s="6">
        <v>82.5709219858156</v>
      </c>
      <c r="F20" s="6">
        <f t="shared" si="0"/>
        <v>66.0567375886525</v>
      </c>
    </row>
  </sheetData>
  <autoFilter xmlns:etc="http://www.wps.cn/officeDocument/2017/etCustomData" ref="A2:F20" etc:filterBottomFollowUsedRange="0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机械设计制造及其自动化</vt:lpstr>
      <vt:lpstr>飞行器制造工程</vt:lpstr>
      <vt:lpstr>机械电子工程</vt:lpstr>
      <vt:lpstr>智能制造工程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</cp:lastModifiedBy>
  <dcterms:created xsi:type="dcterms:W3CDTF">2025-09-02T09:45:00Z</dcterms:created>
  <dcterms:modified xsi:type="dcterms:W3CDTF">2025-09-02T10:59:02Z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709FF42533954BCE8A77FFB5985D73B2_11</vt:lpwstr>
  </property>
  <property fmtid="{D5CDD505-2E9C-101B-9397-08002B2CF9AE}" pid="3" name="KSOProductBuildVer">
    <vt:lpwstr>2052-12.1.0.22529</vt:lpwstr>
  </property>
</Properties>
</file>