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 name="Sheet2" sheetId="2" r:id="rId2"/>
    <sheet name="Sheet3" sheetId="3" r:id="rId3"/>
  </sheets>
  <definedNames>
    <definedName name="_xlnm._FilterDatabase" localSheetId="0" hidden="1">Sheet1!$A$7:$N$7</definedName>
  </definedNames>
  <calcPr calcId="124519"/>
</workbook>
</file>

<file path=xl/calcChain.xml><?xml version="1.0" encoding="utf-8"?>
<calcChain xmlns="http://schemas.openxmlformats.org/spreadsheetml/2006/main">
  <c r="N8" i="1"/>
  <c r="N4"/>
  <c r="N6"/>
  <c r="H5" l="1"/>
  <c r="N5" s="1"/>
  <c r="H7" l="1"/>
  <c r="N7" s="1"/>
</calcChain>
</file>

<file path=xl/sharedStrings.xml><?xml version="1.0" encoding="utf-8"?>
<sst xmlns="http://schemas.openxmlformats.org/spreadsheetml/2006/main" count="45" uniqueCount="41">
  <si>
    <t>序号</t>
  </si>
  <si>
    <t>班级</t>
  </si>
  <si>
    <t>学号</t>
  </si>
  <si>
    <t>姓名</t>
  </si>
  <si>
    <t>学分绩（A1）</t>
  </si>
  <si>
    <t>A1合计</t>
  </si>
  <si>
    <t>加分项（A2)</t>
  </si>
  <si>
    <t>A2合计</t>
  </si>
  <si>
    <t>总分A合计</t>
  </si>
  <si>
    <t>第一学年</t>
  </si>
  <si>
    <t>第二学年</t>
  </si>
  <si>
    <t>第三学年</t>
  </si>
  <si>
    <t>国家级奖</t>
  </si>
  <si>
    <t>省（部）级奖</t>
  </si>
  <si>
    <t>厅局级奖</t>
  </si>
  <si>
    <t>专利、论文类</t>
  </si>
  <si>
    <t>160311</t>
  </si>
  <si>
    <t>16031101</t>
  </si>
  <si>
    <t>李婷</t>
  </si>
  <si>
    <t>江西省大学生科技创新与职业技能竞赛“机械创新”赛项三等奖(1/5) +0.7，江西省大学生科级创新与职业技能竞赛“数学建模”赛项二等奖（1/3) +1.4</t>
  </si>
  <si>
    <t>发明专利“一种用于旋挖钻机的斜桩导向装置”（1/5) +3.5，发明专利“一种用于钻斗的防摆装置”（1/3）+3.5，发明专利“一种用于钻机的钻斗防卡装置”(2/6)+1.5</t>
  </si>
  <si>
    <t>17034331</t>
  </si>
  <si>
    <t>李德</t>
  </si>
  <si>
    <t>无</t>
    <phoneticPr fontId="21" type="noConversion"/>
  </si>
  <si>
    <t>中国飞行器设计挑战赛国家三等奖1/2+2.1  周培源力学竞赛国家三等奖+3</t>
    <phoneticPr fontId="22" type="noConversion"/>
  </si>
  <si>
    <t>实用新型专利第一作者(1/3)+2.1</t>
    <phoneticPr fontId="21" type="noConversion"/>
  </si>
  <si>
    <t>无</t>
    <phoneticPr fontId="22" type="noConversion"/>
  </si>
  <si>
    <t>160335</t>
    <phoneticPr fontId="22" type="noConversion"/>
  </si>
  <si>
    <t>16033505</t>
    <phoneticPr fontId="22" type="noConversion"/>
  </si>
  <si>
    <t>申昕</t>
    <phoneticPr fontId="22" type="noConversion"/>
  </si>
  <si>
    <t>穆亚航</t>
    <phoneticPr fontId="22" type="noConversion"/>
  </si>
  <si>
    <t>宾一鸿</t>
  </si>
  <si>
    <t>2017全国大学生英语竞赛三等奖，2018全国大学生英语竞赛三等奖+6</t>
    <phoneticPr fontId="22" type="noConversion"/>
  </si>
  <si>
    <r>
      <t>2</t>
    </r>
    <r>
      <rPr>
        <sz val="12"/>
        <color indexed="8"/>
        <rFont val="宋体"/>
        <family val="3"/>
        <charset val="134"/>
        <scheme val="minor"/>
      </rPr>
      <t>018江西省机械创新设计大赛三等奖+0.7</t>
    </r>
    <phoneticPr fontId="22" type="noConversion"/>
  </si>
  <si>
    <t>第十届高教杯全国大学生先进成图技术与产品信息建模创新大赛机械类个人全能二等奖、第十一届高教杯全国大学生先进成图技术与产品信息建模创新大赛机械类手绘一等奖、第十一届高教杯全国大学生先进成图技术与产品信息建模创新大赛机械类建模二等奖、第十一届高教杯全国大学生先进成图技术与产品信息建模创新大赛3D打印二等奖+18.5</t>
    <phoneticPr fontId="22" type="noConversion"/>
  </si>
  <si>
    <t>2018年全国大学生英语竞赛三等奖3</t>
    <phoneticPr fontId="22" type="noConversion"/>
  </si>
  <si>
    <t>2019年全国周培源大学生力学竞赛江西省二等奖2</t>
    <phoneticPr fontId="22" type="noConversion"/>
  </si>
  <si>
    <t>实用新型专利授权（第一发明人）2.1</t>
    <phoneticPr fontId="22" type="noConversion"/>
  </si>
  <si>
    <t>5</t>
    <phoneticPr fontId="21" type="noConversion"/>
  </si>
  <si>
    <t>以上公示时间5天（9月24-29日），如有异议，请向学院纪检委员吴海勤书记反映，办公室M307，电话：83863040；</t>
    <phoneticPr fontId="21" type="noConversion"/>
  </si>
  <si>
    <t>2019年航空制造工程学院国家奖学金公示</t>
    <phoneticPr fontId="21" type="noConversion"/>
  </si>
</sst>
</file>

<file path=xl/styles.xml><?xml version="1.0" encoding="utf-8"?>
<styleSheet xmlns="http://schemas.openxmlformats.org/spreadsheetml/2006/main">
  <numFmts count="2">
    <numFmt numFmtId="176" formatCode="0.00_);[Red]\(0.00\)"/>
    <numFmt numFmtId="177" formatCode="0.00_ "/>
  </numFmts>
  <fonts count="29">
    <font>
      <sz val="12"/>
      <color indexed="8"/>
      <name val="宋体"/>
      <charset val="134"/>
    </font>
    <font>
      <b/>
      <sz val="14"/>
      <color indexed="8"/>
      <name val="宋体"/>
      <charset val="134"/>
    </font>
    <font>
      <sz val="14"/>
      <color rgb="FF000000"/>
      <name val="楷体"/>
      <charset val="134"/>
    </font>
    <font>
      <sz val="12"/>
      <color indexed="8"/>
      <name val="宋体"/>
      <charset val="134"/>
    </font>
    <font>
      <b/>
      <sz val="13"/>
      <color indexed="62"/>
      <name val="宋体"/>
      <charset val="134"/>
    </font>
    <font>
      <sz val="11"/>
      <color indexed="8"/>
      <name val="宋体"/>
      <charset val="134"/>
    </font>
    <font>
      <b/>
      <sz val="11"/>
      <color indexed="62"/>
      <name val="宋体"/>
      <charset val="134"/>
    </font>
    <font>
      <sz val="11"/>
      <color indexed="9"/>
      <name val="宋体"/>
      <charset val="134"/>
    </font>
    <font>
      <sz val="11"/>
      <color indexed="8"/>
      <name val="宋体"/>
      <charset val="134"/>
    </font>
    <font>
      <b/>
      <sz val="11"/>
      <color indexed="63"/>
      <name val="宋体"/>
      <charset val="134"/>
    </font>
    <font>
      <b/>
      <sz val="11"/>
      <color indexed="52"/>
      <name val="宋体"/>
      <charset val="134"/>
    </font>
    <font>
      <sz val="11"/>
      <color indexed="60"/>
      <name val="宋体"/>
      <charset val="134"/>
    </font>
    <font>
      <b/>
      <sz val="15"/>
      <color indexed="62"/>
      <name val="宋体"/>
      <charset val="134"/>
    </font>
    <font>
      <b/>
      <sz val="18"/>
      <color indexed="62"/>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sz val="9"/>
      <name val="宋体"/>
      <charset val="134"/>
    </font>
    <font>
      <sz val="9"/>
      <name val="宋体"/>
      <family val="3"/>
      <charset val="134"/>
    </font>
    <font>
      <sz val="12"/>
      <name val="宋体"/>
      <family val="3"/>
      <charset val="134"/>
    </font>
    <font>
      <sz val="12"/>
      <color indexed="8"/>
      <name val="宋体"/>
      <family val="3"/>
      <charset val="134"/>
    </font>
    <font>
      <sz val="12"/>
      <color indexed="8"/>
      <name val="宋体"/>
      <family val="3"/>
      <charset val="134"/>
      <scheme val="minor"/>
    </font>
    <font>
      <sz val="12"/>
      <name val="宋体"/>
      <family val="3"/>
      <charset val="134"/>
      <scheme val="minor"/>
    </font>
    <font>
      <sz val="12"/>
      <color indexed="0"/>
      <name val="宋体"/>
      <family val="3"/>
      <charset val="134"/>
      <scheme val="minor"/>
    </font>
    <font>
      <b/>
      <sz val="20"/>
      <name val="宋体"/>
      <family val="3"/>
      <charset val="134"/>
    </font>
  </fonts>
  <fills count="17">
    <fill>
      <patternFill patternType="none"/>
    </fill>
    <fill>
      <patternFill patternType="gray125"/>
    </fill>
    <fill>
      <patternFill patternType="solid">
        <fgColor indexed="47"/>
        <bgColor indexed="64"/>
      </patternFill>
    </fill>
    <fill>
      <patternFill patternType="solid">
        <fgColor indexed="57"/>
        <bgColor indexed="64"/>
      </patternFill>
    </fill>
    <fill>
      <patternFill patternType="solid">
        <fgColor indexed="42"/>
        <bgColor indexed="64"/>
      </patternFill>
    </fill>
    <fill>
      <patternFill patternType="solid">
        <fgColor indexed="29"/>
        <bgColor indexed="64"/>
      </patternFill>
    </fill>
    <fill>
      <patternFill patternType="solid">
        <fgColor indexed="44"/>
        <bgColor indexed="64"/>
      </patternFill>
    </fill>
    <fill>
      <patternFill patternType="solid">
        <fgColor indexed="31"/>
        <bgColor indexed="64"/>
      </patternFill>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55"/>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46">
    <xf numFmtId="0" fontId="0" fillId="0" borderId="0">
      <alignment vertical="center"/>
    </xf>
    <xf numFmtId="0" fontId="5" fillId="8" borderId="0" applyNumberFormat="0" applyBorder="0" applyAlignment="0" applyProtection="0">
      <alignment vertical="center"/>
    </xf>
    <xf numFmtId="0" fontId="10" fillId="9" borderId="8" applyNumberFormat="0" applyAlignment="0" applyProtection="0">
      <alignment vertical="center"/>
    </xf>
    <xf numFmtId="0" fontId="5" fillId="2" borderId="0" applyNumberFormat="0" applyBorder="0" applyAlignment="0" applyProtection="0">
      <alignment vertical="center"/>
    </xf>
    <xf numFmtId="0" fontId="5" fillId="6" borderId="0" applyNumberFormat="0" applyBorder="0" applyAlignment="0" applyProtection="0">
      <alignment vertical="center"/>
    </xf>
    <xf numFmtId="0" fontId="5" fillId="2" borderId="0" applyNumberFormat="0" applyBorder="0" applyAlignment="0" applyProtection="0">
      <alignment vertical="center"/>
    </xf>
    <xf numFmtId="0" fontId="5" fillId="6" borderId="0" applyNumberFormat="0" applyBorder="0" applyAlignment="0" applyProtection="0">
      <alignment vertical="center"/>
    </xf>
    <xf numFmtId="0" fontId="7" fillId="2" borderId="0" applyNumberFormat="0" applyBorder="0" applyAlignment="0" applyProtection="0">
      <alignment vertical="center"/>
    </xf>
    <xf numFmtId="0" fontId="9" fillId="9" borderId="7" applyNumberFormat="0" applyAlignment="0" applyProtection="0">
      <alignment vertical="center"/>
    </xf>
    <xf numFmtId="0" fontId="11" fillId="12"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5" fillId="11"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12" fillId="0" borderId="6" applyNumberFormat="0" applyFill="0" applyAlignment="0" applyProtection="0">
      <alignment vertical="center"/>
    </xf>
    <xf numFmtId="0" fontId="4" fillId="0" borderId="6" applyNumberFormat="0" applyFill="0" applyAlignment="0" applyProtection="0">
      <alignment vertical="center"/>
    </xf>
    <xf numFmtId="0" fontId="6" fillId="0" borderId="9" applyNumberFormat="0" applyFill="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0" applyNumberFormat="0" applyBorder="0" applyAlignment="0" applyProtection="0">
      <alignment vertical="center"/>
    </xf>
    <xf numFmtId="0" fontId="8" fillId="0" borderId="0">
      <alignment vertical="center"/>
    </xf>
    <xf numFmtId="0" fontId="5" fillId="0" borderId="0">
      <alignment vertical="center"/>
    </xf>
    <xf numFmtId="0" fontId="14" fillId="4" borderId="0" applyNumberFormat="0" applyBorder="0" applyAlignment="0" applyProtection="0">
      <alignment vertical="center"/>
    </xf>
    <xf numFmtId="0" fontId="15" fillId="0" borderId="10" applyNumberFormat="0" applyFill="0" applyAlignment="0" applyProtection="0">
      <alignment vertical="center"/>
    </xf>
    <xf numFmtId="0" fontId="16" fillId="13" borderId="11"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4" borderId="0" applyNumberFormat="0" applyBorder="0" applyAlignment="0" applyProtection="0">
      <alignment vertical="center"/>
    </xf>
    <xf numFmtId="0" fontId="7" fillId="3" borderId="0" applyNumberFormat="0" applyBorder="0" applyAlignment="0" applyProtection="0">
      <alignment vertical="center"/>
    </xf>
    <xf numFmtId="0" fontId="20" fillId="2" borderId="8" applyNumberFormat="0" applyAlignment="0" applyProtection="0">
      <alignment vertical="center"/>
    </xf>
    <xf numFmtId="0" fontId="3" fillId="10" borderId="13" applyNumberFormat="0" applyFont="0" applyAlignment="0" applyProtection="0">
      <alignment vertical="center"/>
    </xf>
    <xf numFmtId="0" fontId="24" fillId="0" borderId="0">
      <alignment vertical="center"/>
    </xf>
    <xf numFmtId="0" fontId="23" fillId="0" borderId="0">
      <alignment vertical="center"/>
    </xf>
  </cellStyleXfs>
  <cellXfs count="36">
    <xf numFmtId="0" fontId="0" fillId="0" borderId="0" xfId="0">
      <alignment vertical="center"/>
    </xf>
    <xf numFmtId="177" fontId="0" fillId="0" borderId="0" xfId="0" applyNumberFormat="1">
      <alignment vertical="center"/>
    </xf>
    <xf numFmtId="0" fontId="0" fillId="0" borderId="0" xfId="0" applyAlignment="1">
      <alignment vertical="center" wrapText="1"/>
    </xf>
    <xf numFmtId="0" fontId="0" fillId="0" borderId="0" xfId="0" applyAlignment="1">
      <alignment horizontal="center" vertical="center" wrapText="1"/>
    </xf>
    <xf numFmtId="177" fontId="0" fillId="0" borderId="0" xfId="0" applyNumberFormat="1" applyAlignment="1">
      <alignment horizontal="center" vertical="center" wrapText="1"/>
    </xf>
    <xf numFmtId="177" fontId="1" fillId="0" borderId="2" xfId="0" applyNumberFormat="1" applyFont="1" applyBorder="1" applyAlignment="1">
      <alignment horizontal="center" vertical="center"/>
    </xf>
    <xf numFmtId="0" fontId="2" fillId="0" borderId="2" xfId="0" applyFont="1" applyBorder="1">
      <alignment vertical="center"/>
    </xf>
    <xf numFmtId="0" fontId="3" fillId="0" borderId="0" xfId="0" applyFont="1" applyBorder="1">
      <alignment vertical="center"/>
    </xf>
    <xf numFmtId="0" fontId="24" fillId="0" borderId="0" xfId="0" applyFont="1">
      <alignment vertical="center"/>
    </xf>
    <xf numFmtId="0" fontId="25" fillId="0" borderId="14" xfId="0" applyFont="1" applyBorder="1" applyAlignment="1">
      <alignment horizontal="center" vertical="center"/>
    </xf>
    <xf numFmtId="49" fontId="26" fillId="0" borderId="14" xfId="0" applyNumberFormat="1" applyFont="1" applyFill="1" applyBorder="1" applyAlignment="1">
      <alignment horizontal="center" vertical="center"/>
    </xf>
    <xf numFmtId="177" fontId="25" fillId="0" borderId="14" xfId="0" applyNumberFormat="1" applyFont="1" applyFill="1" applyBorder="1" applyAlignment="1">
      <alignment horizontal="center" vertical="center" wrapText="1"/>
    </xf>
    <xf numFmtId="176" fontId="25" fillId="0" borderId="14" xfId="0" applyNumberFormat="1" applyFont="1" applyBorder="1" applyAlignment="1">
      <alignment horizontal="center" vertical="center" wrapText="1"/>
    </xf>
    <xf numFmtId="177" fontId="25" fillId="0" borderId="14" xfId="0" applyNumberFormat="1" applyFont="1" applyFill="1" applyBorder="1" applyAlignment="1">
      <alignment horizontal="center" vertical="center"/>
    </xf>
    <xf numFmtId="0" fontId="26" fillId="0" borderId="14" xfId="0" applyFont="1" applyBorder="1" applyAlignment="1">
      <alignment horizontal="center" vertical="center"/>
    </xf>
    <xf numFmtId="49" fontId="26" fillId="0" borderId="14" xfId="29" applyNumberFormat="1" applyFont="1" applyBorder="1" applyAlignment="1" applyProtection="1">
      <alignment horizontal="center" vertical="center"/>
    </xf>
    <xf numFmtId="0" fontId="26" fillId="0" borderId="14" xfId="29" applyFont="1" applyBorder="1" applyAlignment="1" applyProtection="1">
      <alignment horizontal="center" vertical="center"/>
    </xf>
    <xf numFmtId="177" fontId="26" fillId="0" borderId="14" xfId="0" applyNumberFormat="1" applyFont="1" applyFill="1" applyBorder="1" applyAlignment="1">
      <alignment horizontal="center" vertical="center"/>
    </xf>
    <xf numFmtId="49" fontId="26" fillId="0" borderId="14" xfId="0" applyNumberFormat="1" applyFont="1" applyBorder="1" applyAlignment="1">
      <alignment horizontal="center" vertical="center"/>
    </xf>
    <xf numFmtId="0" fontId="27" fillId="0" borderId="14" xfId="28" applyFont="1" applyBorder="1" applyAlignment="1">
      <alignment horizontal="center" vertical="center"/>
    </xf>
    <xf numFmtId="177" fontId="25" fillId="0" borderId="14" xfId="45" applyNumberFormat="1" applyFont="1" applyFill="1" applyBorder="1" applyAlignment="1">
      <alignment horizontal="center" vertical="center"/>
    </xf>
    <xf numFmtId="49" fontId="25" fillId="0" borderId="14" xfId="28" applyNumberFormat="1" applyFont="1" applyBorder="1" applyAlignment="1" applyProtection="1">
      <alignment horizontal="center" vertical="center"/>
    </xf>
    <xf numFmtId="0" fontId="27" fillId="0" borderId="14" xfId="28" applyFont="1" applyBorder="1" applyAlignment="1" applyProtection="1">
      <alignment horizontal="center" vertical="center"/>
    </xf>
    <xf numFmtId="177" fontId="26" fillId="0" borderId="14" xfId="0" applyNumberFormat="1" applyFont="1" applyFill="1" applyBorder="1" applyAlignment="1">
      <alignment horizontal="center" vertical="center" wrapText="1"/>
    </xf>
    <xf numFmtId="0" fontId="26" fillId="0" borderId="14"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177" fontId="1" fillId="0" borderId="4" xfId="0" applyNumberFormat="1" applyFont="1" applyBorder="1" applyAlignment="1">
      <alignment horizontal="center" vertical="center"/>
    </xf>
    <xf numFmtId="177" fontId="1" fillId="0" borderId="5" xfId="0" applyNumberFormat="1" applyFont="1" applyBorder="1" applyAlignment="1">
      <alignment horizontal="center" vertical="center"/>
    </xf>
    <xf numFmtId="177" fontId="1" fillId="0" borderId="2" xfId="0" applyNumberFormat="1" applyFont="1" applyBorder="1" applyAlignment="1">
      <alignment horizontal="center" vertical="center"/>
    </xf>
    <xf numFmtId="0" fontId="1" fillId="0" borderId="2" xfId="0" applyFont="1" applyBorder="1" applyAlignment="1">
      <alignment horizontal="center" vertical="center"/>
    </xf>
    <xf numFmtId="177" fontId="1" fillId="0" borderId="1" xfId="0" applyNumberFormat="1" applyFont="1" applyBorder="1" applyAlignment="1">
      <alignment horizontal="center" vertical="center"/>
    </xf>
    <xf numFmtId="177" fontId="1" fillId="0" borderId="3" xfId="0" applyNumberFormat="1" applyFont="1" applyBorder="1" applyAlignment="1">
      <alignment horizontal="center" vertical="center"/>
    </xf>
    <xf numFmtId="177" fontId="23" fillId="0" borderId="14" xfId="0" applyNumberFormat="1" applyFont="1" applyBorder="1" applyAlignment="1">
      <alignment horizontal="center" vertical="center"/>
    </xf>
    <xf numFmtId="0" fontId="28" fillId="0" borderId="15" xfId="0" applyFont="1" applyBorder="1" applyAlignment="1">
      <alignment horizontal="center" vertical="center"/>
    </xf>
    <xf numFmtId="31" fontId="0" fillId="0" borderId="0" xfId="0" applyNumberFormat="1" applyAlignment="1">
      <alignment horizontal="center" vertical="center" wrapText="1"/>
    </xf>
  </cellXfs>
  <cellStyles count="46">
    <cellStyle name="20% - 强调文字颜色 1 2" xfId="1"/>
    <cellStyle name="20% - 强调文字颜色 2 2" xfId="11"/>
    <cellStyle name="20% - 强调文字颜色 3 2" xfId="12"/>
    <cellStyle name="20% - 强调文字颜色 4 2" xfId="13"/>
    <cellStyle name="20% - 强调文字颜色 5 2" xfId="14"/>
    <cellStyle name="20% - 强调文字颜色 6 2" xfId="15"/>
    <cellStyle name="40% - 强调文字颜色 1 2" xfId="4"/>
    <cellStyle name="40% - 强调文字颜色 2 2" xfId="5"/>
    <cellStyle name="40% - 强调文字颜色 3 2" xfId="16"/>
    <cellStyle name="40% - 强调文字颜色 4 2" xfId="3"/>
    <cellStyle name="40% - 强调文字颜色 5 2" xfId="6"/>
    <cellStyle name="40% - 强调文字颜色 6 2" xfId="10"/>
    <cellStyle name="60% - 强调文字颜色 1 2" xfId="17"/>
    <cellStyle name="60% - 强调文字颜色 2 2" xfId="18"/>
    <cellStyle name="60% - 强调文字颜色 3 2" xfId="19"/>
    <cellStyle name="60% - 强调文字颜色 4 2" xfId="7"/>
    <cellStyle name="60% - 强调文字颜色 5 2" xfId="20"/>
    <cellStyle name="60% - 强调文字颜色 6 2" xfId="21"/>
    <cellStyle name="标题 1 2" xfId="22"/>
    <cellStyle name="标题 2 2" xfId="23"/>
    <cellStyle name="标题 3 2" xfId="24"/>
    <cellStyle name="标题 4 2" xfId="25"/>
    <cellStyle name="标题 5" xfId="26"/>
    <cellStyle name="差 2" xfId="27"/>
    <cellStyle name="常规" xfId="0" builtinId="0"/>
    <cellStyle name="常规 2" xfId="28"/>
    <cellStyle name="常规 2 2" xfId="29"/>
    <cellStyle name="常规 3" xfId="44"/>
    <cellStyle name="常规 5" xfId="45"/>
    <cellStyle name="好 2" xfId="30"/>
    <cellStyle name="汇总 2" xfId="31"/>
    <cellStyle name="计算 2" xfId="2"/>
    <cellStyle name="检查单元格 2" xfId="32"/>
    <cellStyle name="解释性文本 2" xfId="33"/>
    <cellStyle name="警告文本 2" xfId="34"/>
    <cellStyle name="链接单元格 2" xfId="35"/>
    <cellStyle name="强调文字颜色 1 2" xfId="36"/>
    <cellStyle name="强调文字颜色 2 2" xfId="37"/>
    <cellStyle name="强调文字颜色 3 2" xfId="38"/>
    <cellStyle name="强调文字颜色 4 2" xfId="39"/>
    <cellStyle name="强调文字颜色 5 2" xfId="40"/>
    <cellStyle name="强调文字颜色 6 2" xfId="41"/>
    <cellStyle name="适中 2" xfId="9"/>
    <cellStyle name="输出 2" xfId="8"/>
    <cellStyle name="输入 2" xfId="42"/>
    <cellStyle name="注释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5"/>
  <sheetViews>
    <sheetView tabSelected="1" workbookViewId="0">
      <selection activeCell="K15" sqref="K15"/>
    </sheetView>
  </sheetViews>
  <sheetFormatPr defaultColWidth="9" defaultRowHeight="14.25"/>
  <cols>
    <col min="1" max="1" width="4.75" customWidth="1"/>
    <col min="3" max="3" width="9.5" customWidth="1"/>
    <col min="4" max="4" width="7.5" customWidth="1"/>
    <col min="5" max="6" width="9.75" style="1" customWidth="1"/>
    <col min="7" max="7" width="9.875" style="1" customWidth="1"/>
    <col min="8" max="8" width="10" style="1" customWidth="1"/>
    <col min="9" max="9" width="26.875" style="2" customWidth="1"/>
    <col min="10" max="10" width="40.875" style="2" customWidth="1"/>
    <col min="11" max="11" width="22.75" style="3" customWidth="1"/>
    <col min="12" max="12" width="30.5" style="3" customWidth="1"/>
    <col min="13" max="13" width="11.875" style="3" customWidth="1"/>
    <col min="14" max="14" width="13.375" style="4" customWidth="1"/>
  </cols>
  <sheetData>
    <row r="1" spans="1:15" ht="53.25" customHeight="1">
      <c r="A1" s="34" t="s">
        <v>40</v>
      </c>
      <c r="B1" s="34"/>
      <c r="C1" s="34"/>
      <c r="D1" s="34"/>
      <c r="E1" s="34"/>
      <c r="F1" s="34"/>
      <c r="G1" s="34"/>
      <c r="H1" s="34"/>
      <c r="I1" s="34"/>
      <c r="J1" s="34"/>
      <c r="K1" s="34"/>
      <c r="L1" s="34"/>
      <c r="M1" s="34"/>
      <c r="N1" s="34"/>
    </row>
    <row r="2" spans="1:15" ht="18.75">
      <c r="A2" s="25" t="s">
        <v>0</v>
      </c>
      <c r="B2" s="25" t="s">
        <v>1</v>
      </c>
      <c r="C2" s="25" t="s">
        <v>2</v>
      </c>
      <c r="D2" s="25" t="s">
        <v>3</v>
      </c>
      <c r="E2" s="29" t="s">
        <v>4</v>
      </c>
      <c r="F2" s="29"/>
      <c r="G2" s="29"/>
      <c r="H2" s="31" t="s">
        <v>5</v>
      </c>
      <c r="I2" s="30" t="s">
        <v>6</v>
      </c>
      <c r="J2" s="30"/>
      <c r="K2" s="30"/>
      <c r="L2" s="30"/>
      <c r="M2" s="25" t="s">
        <v>7</v>
      </c>
      <c r="N2" s="27" t="s">
        <v>8</v>
      </c>
    </row>
    <row r="3" spans="1:15" ht="18.75">
      <c r="A3" s="26"/>
      <c r="B3" s="26"/>
      <c r="C3" s="26"/>
      <c r="D3" s="26"/>
      <c r="E3" s="5" t="s">
        <v>9</v>
      </c>
      <c r="F3" s="5" t="s">
        <v>10</v>
      </c>
      <c r="G3" s="5" t="s">
        <v>11</v>
      </c>
      <c r="H3" s="32"/>
      <c r="I3" s="6" t="s">
        <v>12</v>
      </c>
      <c r="J3" s="6" t="s">
        <v>13</v>
      </c>
      <c r="K3" s="6" t="s">
        <v>14</v>
      </c>
      <c r="L3" s="6" t="s">
        <v>15</v>
      </c>
      <c r="M3" s="26"/>
      <c r="N3" s="28"/>
    </row>
    <row r="4" spans="1:15" ht="171">
      <c r="A4" s="19">
        <v>1</v>
      </c>
      <c r="B4" s="19">
        <v>160341</v>
      </c>
      <c r="C4" s="19">
        <v>16034109</v>
      </c>
      <c r="D4" s="19" t="s">
        <v>30</v>
      </c>
      <c r="E4" s="20">
        <v>88.22</v>
      </c>
      <c r="F4" s="20">
        <v>96.53</v>
      </c>
      <c r="G4" s="20">
        <v>91.42</v>
      </c>
      <c r="H4" s="20">
        <v>92.056666666666672</v>
      </c>
      <c r="I4" s="23" t="s">
        <v>34</v>
      </c>
      <c r="J4" s="23" t="s">
        <v>26</v>
      </c>
      <c r="K4" s="23" t="s">
        <v>26</v>
      </c>
      <c r="L4" s="23" t="s">
        <v>26</v>
      </c>
      <c r="M4" s="23">
        <v>18.5</v>
      </c>
      <c r="N4" s="13">
        <f t="shared" ref="N4:N8" si="0">H4*0.5+M4*0.5</f>
        <v>55.278333333333336</v>
      </c>
    </row>
    <row r="5" spans="1:15" s="8" customFormat="1" ht="42.75">
      <c r="A5" s="9">
        <v>2</v>
      </c>
      <c r="B5" s="14">
        <v>170301</v>
      </c>
      <c r="C5" s="15" t="s">
        <v>21</v>
      </c>
      <c r="D5" s="16" t="s">
        <v>22</v>
      </c>
      <c r="E5" s="17">
        <v>93.66</v>
      </c>
      <c r="F5" s="17">
        <v>105.27</v>
      </c>
      <c r="G5" s="17">
        <v>0</v>
      </c>
      <c r="H5" s="17">
        <f>(E5+F5+G5)/2</f>
        <v>99.465000000000003</v>
      </c>
      <c r="I5" s="24" t="s">
        <v>24</v>
      </c>
      <c r="J5" s="14"/>
      <c r="K5" s="14" t="s">
        <v>23</v>
      </c>
      <c r="L5" s="24" t="s">
        <v>25</v>
      </c>
      <c r="M5" s="14">
        <v>7.2</v>
      </c>
      <c r="N5" s="13">
        <f t="shared" si="0"/>
        <v>53.332500000000003</v>
      </c>
    </row>
    <row r="6" spans="1:15" ht="53.25" customHeight="1">
      <c r="A6" s="14">
        <v>3</v>
      </c>
      <c r="B6" s="14">
        <v>170302</v>
      </c>
      <c r="C6" s="14">
        <v>17032333</v>
      </c>
      <c r="D6" s="14" t="s">
        <v>31</v>
      </c>
      <c r="E6" s="14">
        <v>92.46</v>
      </c>
      <c r="F6" s="14">
        <v>100.29</v>
      </c>
      <c r="G6" s="14">
        <v>0</v>
      </c>
      <c r="H6" s="14">
        <v>96.38</v>
      </c>
      <c r="I6" s="23" t="s">
        <v>35</v>
      </c>
      <c r="J6" s="23" t="s">
        <v>36</v>
      </c>
      <c r="K6" s="23"/>
      <c r="L6" s="23" t="s">
        <v>37</v>
      </c>
      <c r="M6" s="23">
        <v>7.1</v>
      </c>
      <c r="N6" s="13">
        <f t="shared" si="0"/>
        <v>51.739999999999995</v>
      </c>
    </row>
    <row r="7" spans="1:15" ht="96.75" customHeight="1">
      <c r="A7" s="9">
        <v>4</v>
      </c>
      <c r="B7" s="10" t="s">
        <v>16</v>
      </c>
      <c r="C7" s="21" t="s">
        <v>17</v>
      </c>
      <c r="D7" s="22" t="s">
        <v>18</v>
      </c>
      <c r="E7" s="13">
        <v>88.37</v>
      </c>
      <c r="F7" s="13">
        <v>92.77</v>
      </c>
      <c r="G7" s="13">
        <v>94.15</v>
      </c>
      <c r="H7" s="13">
        <f t="shared" ref="H7" si="1">(E7+F7+G7)/3</f>
        <v>91.763333333333321</v>
      </c>
      <c r="I7" s="11">
        <v>0</v>
      </c>
      <c r="J7" s="23" t="s">
        <v>19</v>
      </c>
      <c r="K7" s="11">
        <v>0</v>
      </c>
      <c r="L7" s="11" t="s">
        <v>20</v>
      </c>
      <c r="M7" s="12">
        <v>10.6</v>
      </c>
      <c r="N7" s="13">
        <f>H7*0.5+M7*0.5</f>
        <v>51.181666666666658</v>
      </c>
      <c r="O7" s="7"/>
    </row>
    <row r="8" spans="1:15" ht="43.5" customHeight="1">
      <c r="A8" s="18" t="s">
        <v>38</v>
      </c>
      <c r="B8" s="18" t="s">
        <v>27</v>
      </c>
      <c r="C8" s="19" t="s">
        <v>28</v>
      </c>
      <c r="D8" s="19" t="s">
        <v>29</v>
      </c>
      <c r="E8" s="33">
        <v>89.56</v>
      </c>
      <c r="F8" s="33">
        <v>97.42</v>
      </c>
      <c r="G8" s="33">
        <v>97.87</v>
      </c>
      <c r="H8" s="33">
        <v>94.95</v>
      </c>
      <c r="I8" s="23" t="s">
        <v>32</v>
      </c>
      <c r="J8" s="23" t="s">
        <v>33</v>
      </c>
      <c r="K8" s="23" t="s">
        <v>26</v>
      </c>
      <c r="L8" s="23" t="s">
        <v>26</v>
      </c>
      <c r="M8" s="23">
        <v>6.7</v>
      </c>
      <c r="N8" s="13">
        <f t="shared" si="0"/>
        <v>50.825000000000003</v>
      </c>
    </row>
    <row r="11" spans="1:15">
      <c r="E11" s="8" t="s">
        <v>39</v>
      </c>
    </row>
    <row r="15" spans="1:15">
      <c r="L15" s="35">
        <v>43732</v>
      </c>
    </row>
  </sheetData>
  <sortState ref="A4:N10">
    <sortCondition ref="A1"/>
  </sortState>
  <mergeCells count="10">
    <mergeCell ref="A1:N1"/>
    <mergeCell ref="M2:M3"/>
    <mergeCell ref="N2:N3"/>
    <mergeCell ref="E2:G2"/>
    <mergeCell ref="I2:L2"/>
    <mergeCell ref="A2:A3"/>
    <mergeCell ref="B2:B3"/>
    <mergeCell ref="C2:C3"/>
    <mergeCell ref="D2:D3"/>
    <mergeCell ref="H2:H3"/>
  </mergeCells>
  <phoneticPr fontId="21" type="noConversion"/>
  <pageMargins left="0.75" right="0.75" top="1" bottom="1" header="0.51180555555555596" footer="0.51180555555555596"/>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22" type="noConversion"/>
  <pageMargins left="0.75" right="0.75" top="1" bottom="1" header="0.51180555555555596" footer="0.51180555555555596"/>
  <pageSetup paperSize="9" orientation="portrait"/>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22" type="noConversion"/>
  <pageMargins left="0.75" right="0.75" top="1" bottom="1" header="0.51180555555555596" footer="0.5118055555555559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2016-09-18T10:22:00Z</dcterms:created>
  <dcterms:modified xsi:type="dcterms:W3CDTF">2019-09-25T03:13:45Z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2052-11.1.0.8986</vt:lpwstr>
  </property>
</Properties>
</file>